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2.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drawings/drawing3.xml" ContentType="application/vnd.openxmlformats-officedocument.drawing+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drawings/drawing4.xml" ContentType="application/vnd.openxmlformats-officedocument.drawing+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drawings/drawing5.xml" ContentType="application/vnd.openxmlformats-officedocument.drawing+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drawings/drawing6.xml" ContentType="application/vnd.openxmlformats-officedocument.drawing+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7.xml" ContentType="application/vnd.openxmlformats-officedocument.drawing+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drawings/drawing8.xml" ContentType="application/vnd.openxmlformats-officedocument.drawing+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omments1.xml" ContentType="application/vnd.openxmlformats-officedocument.spreadsheetml.comments+xml"/>
  <Override PartName="/xl/drawings/drawing9.xml" ContentType="application/vnd.openxmlformats-officedocument.drawing+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drawings/drawing10.xml" ContentType="application/vnd.openxmlformats-officedocument.drawing+xml"/>
  <Override PartName="/xl/ctrlProps/ctrlProp197.xml" ContentType="application/vnd.ms-excel.controlproperties+xml"/>
  <Override PartName="/xl/ctrlProps/ctrlProp198.xml" ContentType="application/vnd.ms-excel.controlproperties+xml"/>
  <Override PartName="/xl/drawings/drawing11.xml" ContentType="application/vnd.openxmlformats-officedocument.drawing+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drawings/drawing12.xml" ContentType="application/vnd.openxmlformats-officedocument.drawing+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drawings/drawing13.xml" ContentType="application/vnd.openxmlformats-officedocument.drawing+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codeName="ThisWorkbook"/>
  <mc:AlternateContent xmlns:mc="http://schemas.openxmlformats.org/markup-compatibility/2006">
    <mc:Choice Requires="x15">
      <x15ac:absPath xmlns:x15ac="http://schemas.microsoft.com/office/spreadsheetml/2010/11/ac" url="C:\Users\akio\Desktop\"/>
    </mc:Choice>
  </mc:AlternateContent>
  <xr:revisionPtr revIDLastSave="0" documentId="13_ncr:1_{28C84066-26B0-4679-A892-9FD14F8B9319}" xr6:coauthVersionLast="47" xr6:coauthVersionMax="47" xr10:uidLastSave="{00000000-0000-0000-0000-000000000000}"/>
  <bookViews>
    <workbookView xWindow="23805" yWindow="480" windowWidth="23355" windowHeight="12525" xr2:uid="{00000000-000D-0000-FFFF-FFFF00000000}"/>
  </bookViews>
  <sheets>
    <sheet name="更新履歴" sheetId="23" r:id="rId1"/>
    <sheet name="様式1号" sheetId="1" r:id="rId2"/>
    <sheet name="様式2号" sheetId="5" r:id="rId3"/>
    <sheet name="様式3号" sheetId="6" r:id="rId4"/>
    <sheet name="様式4号" sheetId="19" r:id="rId5"/>
    <sheet name="様式5号" sheetId="8" r:id="rId6"/>
    <sheet name="様式6号" sheetId="14" r:id="rId7"/>
    <sheet name="様式7号" sheetId="10" r:id="rId8"/>
    <sheet name="様式8号" sheetId="12" r:id="rId9"/>
    <sheet name="様式9号" sheetId="11" r:id="rId10"/>
    <sheet name="様式10号" sheetId="20" r:id="rId11"/>
    <sheet name="様式11号" sheetId="13" r:id="rId12"/>
    <sheet name="様式12号" sheetId="15" r:id="rId13"/>
    <sheet name="様式13号" sheetId="16" r:id="rId14"/>
    <sheet name="様式14号" sheetId="17" r:id="rId15"/>
    <sheet name="様式16号" sheetId="22" r:id="rId16"/>
  </sheets>
  <definedNames>
    <definedName name="_xlnm.Print_Area" localSheetId="12">様式12号!$A$1:$AI$60</definedName>
    <definedName name="_xlnm.Print_Area" localSheetId="13">様式13号!$A$1:$AI$58</definedName>
    <definedName name="_xlnm.Print_Area" localSheetId="14">様式14号!$A$1:$AI$58</definedName>
    <definedName name="_xlnm.Print_Area" localSheetId="15">様式16号!$A$1:$AI$58</definedName>
    <definedName name="_xlnm.Print_Area" localSheetId="1">様式1号!$A$1:$AI$62</definedName>
    <definedName name="_xlnm.Print_Area" localSheetId="2">様式2号!$A$1:$AI$60</definedName>
    <definedName name="_xlnm.Print_Area" localSheetId="3">様式3号!$A$1:$AI$63</definedName>
    <definedName name="_xlnm.Print_Area" localSheetId="4">様式4号!$A$1:$AI$52</definedName>
    <definedName name="_xlnm.Print_Area" localSheetId="5">様式5号!$A$1:$AI$59</definedName>
    <definedName name="_xlnm.Print_Area" localSheetId="6">様式6号!$A$1:$W$62</definedName>
    <definedName name="_xlnm.Print_Area" localSheetId="7">様式7号!$A$1:$AI$59</definedName>
    <definedName name="_xlnm.Print_Area" localSheetId="8">様式8号!$A$1:$BC$40</definedName>
    <definedName name="_xlnm.Print_Titles" localSheetId="10">様式10号!$1:$8</definedName>
    <definedName name="協議会">#REF!</definedName>
    <definedName name="指導員資格">#REF!</definedName>
    <definedName name="都道府県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20" l="1"/>
  <c r="N10" i="20" s="1"/>
  <c r="N20" i="20"/>
  <c r="O20" i="20" s="1"/>
  <c r="J20" i="20"/>
  <c r="J12" i="20"/>
  <c r="I20" i="20"/>
  <c r="I19" i="20"/>
  <c r="N19" i="20" s="1"/>
  <c r="O19" i="20" s="1"/>
  <c r="I18" i="20"/>
  <c r="N18" i="20" s="1"/>
  <c r="I17" i="20"/>
  <c r="J17" i="20" s="1"/>
  <c r="I16" i="20"/>
  <c r="J16" i="20" s="1"/>
  <c r="I15" i="20"/>
  <c r="N15" i="20" s="1"/>
  <c r="I14" i="20"/>
  <c r="N14" i="20" s="1"/>
  <c r="I13" i="20"/>
  <c r="N13" i="20" s="1"/>
  <c r="I12" i="20"/>
  <c r="N12" i="20" s="1"/>
  <c r="O12" i="20" s="1"/>
  <c r="I11" i="20"/>
  <c r="J11" i="20" s="1"/>
  <c r="W30" i="11"/>
  <c r="W31" i="11" s="1"/>
  <c r="W28" i="11"/>
  <c r="W29" i="11" s="1"/>
  <c r="W26" i="11"/>
  <c r="W27" i="11" s="1"/>
  <c r="W24" i="11"/>
  <c r="W25" i="11" s="1"/>
  <c r="W22" i="11"/>
  <c r="W23" i="11"/>
  <c r="W20" i="11"/>
  <c r="W21" i="11" s="1"/>
  <c r="W18" i="11"/>
  <c r="W19" i="11" s="1"/>
  <c r="W16" i="11"/>
  <c r="W17" i="11" s="1"/>
  <c r="W14" i="11"/>
  <c r="W15" i="11" s="1"/>
  <c r="W12" i="11"/>
  <c r="W13" i="11" s="1"/>
  <c r="W10" i="11"/>
  <c r="W11" i="11" s="1"/>
  <c r="W8" i="11"/>
  <c r="W9" i="11" s="1"/>
  <c r="W6" i="11"/>
  <c r="R30" i="11"/>
  <c r="R31" i="11" s="1"/>
  <c r="R28" i="11"/>
  <c r="R29" i="11"/>
  <c r="R26" i="11"/>
  <c r="R27" i="11" s="1"/>
  <c r="R24" i="11"/>
  <c r="R25" i="11" s="1"/>
  <c r="R22" i="11"/>
  <c r="R23" i="11"/>
  <c r="R20" i="11"/>
  <c r="R21" i="11" s="1"/>
  <c r="R18" i="11"/>
  <c r="R19" i="11" s="1"/>
  <c r="R16" i="11"/>
  <c r="R17" i="11" s="1"/>
  <c r="R14" i="11"/>
  <c r="R15" i="11"/>
  <c r="R12" i="11"/>
  <c r="R13" i="11" s="1"/>
  <c r="R10" i="11"/>
  <c r="R11" i="11" s="1"/>
  <c r="R8" i="11"/>
  <c r="R9" i="11"/>
  <c r="R6" i="11"/>
  <c r="R7" i="11" s="1"/>
  <c r="L30" i="11"/>
  <c r="L31" i="11"/>
  <c r="L28" i="11"/>
  <c r="L29" i="11" s="1"/>
  <c r="L26" i="11"/>
  <c r="L27" i="11"/>
  <c r="L24" i="11"/>
  <c r="L25" i="11" s="1"/>
  <c r="L22" i="11"/>
  <c r="L23" i="11"/>
  <c r="L20" i="11"/>
  <c r="L21" i="11" s="1"/>
  <c r="L18" i="11"/>
  <c r="L19" i="11" s="1"/>
  <c r="L16" i="11"/>
  <c r="L17" i="11"/>
  <c r="L14" i="11"/>
  <c r="L15" i="11" s="1"/>
  <c r="L12" i="11"/>
  <c r="L13" i="11" s="1"/>
  <c r="L10" i="11"/>
  <c r="L11" i="11" s="1"/>
  <c r="L8" i="11"/>
  <c r="L9" i="11"/>
  <c r="L6" i="11"/>
  <c r="L7" i="11" s="1"/>
  <c r="B9" i="23"/>
  <c r="B17" i="23"/>
  <c r="B16" i="23"/>
  <c r="B15" i="23"/>
  <c r="B14" i="23"/>
  <c r="B13" i="23"/>
  <c r="B12" i="23"/>
  <c r="B11" i="23"/>
  <c r="B10" i="23"/>
  <c r="B8" i="23"/>
  <c r="B7" i="23"/>
  <c r="B6" i="23"/>
  <c r="B5" i="23"/>
  <c r="B4" i="23"/>
  <c r="B3" i="23"/>
  <c r="H25" i="14"/>
  <c r="I25" i="14" s="1"/>
  <c r="G25" i="14"/>
  <c r="G30" i="14"/>
  <c r="R8" i="20"/>
  <c r="Q8" i="20"/>
  <c r="P8" i="20"/>
  <c r="M8" i="20"/>
  <c r="L8" i="20"/>
  <c r="K8" i="20"/>
  <c r="H8" i="20"/>
  <c r="G8" i="20"/>
  <c r="F8" i="20"/>
  <c r="I9" i="20"/>
  <c r="J9" i="20" s="1"/>
  <c r="H30" i="14"/>
  <c r="I30" i="14" s="1"/>
  <c r="Y30" i="11"/>
  <c r="Y28" i="11"/>
  <c r="Y26" i="11"/>
  <c r="Y24" i="11"/>
  <c r="Y22" i="11"/>
  <c r="Y20" i="11"/>
  <c r="Y18" i="11"/>
  <c r="Y16" i="11"/>
  <c r="Y14" i="11"/>
  <c r="Y12" i="11"/>
  <c r="Y10" i="11"/>
  <c r="X8" i="11"/>
  <c r="S8" i="11"/>
  <c r="M8" i="11"/>
  <c r="G8" i="11"/>
  <c r="Y8" i="11"/>
  <c r="X30" i="11"/>
  <c r="X28" i="11"/>
  <c r="X26" i="11"/>
  <c r="X24" i="11"/>
  <c r="X22" i="11"/>
  <c r="X20" i="11"/>
  <c r="X18" i="11"/>
  <c r="X16" i="11"/>
  <c r="X14" i="11"/>
  <c r="X12" i="11"/>
  <c r="X10" i="11"/>
  <c r="S30" i="11"/>
  <c r="S28" i="11"/>
  <c r="S26" i="11"/>
  <c r="S24" i="11"/>
  <c r="S22" i="11"/>
  <c r="S20" i="11"/>
  <c r="S18" i="11"/>
  <c r="S16" i="11"/>
  <c r="S14" i="11"/>
  <c r="S12" i="11"/>
  <c r="S10" i="11"/>
  <c r="M30" i="11"/>
  <c r="M28" i="11"/>
  <c r="M26" i="11"/>
  <c r="M24" i="11"/>
  <c r="M22" i="11"/>
  <c r="M20" i="11"/>
  <c r="M18" i="11"/>
  <c r="M16" i="11"/>
  <c r="M14" i="11"/>
  <c r="M12" i="11"/>
  <c r="M10" i="11"/>
  <c r="G30" i="11"/>
  <c r="G28" i="11"/>
  <c r="G26" i="11"/>
  <c r="G24" i="11"/>
  <c r="G22" i="11"/>
  <c r="G20" i="11"/>
  <c r="G18" i="11"/>
  <c r="G16" i="11"/>
  <c r="G14" i="11"/>
  <c r="G12" i="11"/>
  <c r="G10" i="11"/>
  <c r="G6" i="11"/>
  <c r="M6" i="11"/>
  <c r="S6" i="11"/>
  <c r="X6" i="11"/>
  <c r="Y6" i="11"/>
  <c r="W7" i="11"/>
  <c r="S10" i="20" l="1"/>
  <c r="T10" i="20" s="1"/>
  <c r="O10" i="20"/>
  <c r="J13" i="20"/>
  <c r="N11" i="20"/>
  <c r="O11" i="20" s="1"/>
  <c r="G31" i="14"/>
  <c r="J10" i="20"/>
  <c r="J18" i="20"/>
  <c r="J19" i="20"/>
  <c r="S18" i="20"/>
  <c r="T18" i="20" s="1"/>
  <c r="O18" i="20"/>
  <c r="S14" i="20"/>
  <c r="T14" i="20" s="1"/>
  <c r="O14" i="20"/>
  <c r="S13" i="20"/>
  <c r="T13" i="20" s="1"/>
  <c r="O13" i="20"/>
  <c r="S15" i="20"/>
  <c r="T15" i="20" s="1"/>
  <c r="O15" i="20"/>
  <c r="N16" i="20"/>
  <c r="S19" i="20"/>
  <c r="T19" i="20" s="1"/>
  <c r="N9" i="20"/>
  <c r="H31" i="14"/>
  <c r="I31" i="14" s="1"/>
  <c r="N17" i="20"/>
  <c r="S12" i="20"/>
  <c r="T12" i="20" s="1"/>
  <c r="S20" i="20"/>
  <c r="T20" i="20" s="1"/>
  <c r="J14" i="20"/>
  <c r="J15" i="20"/>
  <c r="S11" i="20" l="1"/>
  <c r="T11" i="20" s="1"/>
  <c r="O9" i="20"/>
  <c r="S9" i="20"/>
  <c r="T9" i="20" s="1"/>
  <c r="S17" i="20"/>
  <c r="T17" i="20" s="1"/>
  <c r="O17" i="20"/>
  <c r="S16" i="20"/>
  <c r="T16" i="20" s="1"/>
  <c r="O16"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岡田章男</author>
    <author>sekiya</author>
  </authors>
  <commentList>
    <comment ref="S2" authorId="0" shapeId="0" xr:uid="{00000000-0006-0000-0A00-000001000000}">
      <text>
        <r>
          <rPr>
            <sz val="9"/>
            <color indexed="81"/>
            <rFont val="ＭＳ Ｐゴシック"/>
            <family val="3"/>
            <charset val="128"/>
          </rPr>
          <t xml:space="preserve">検定員３名を入力してください
</t>
        </r>
      </text>
    </comment>
    <comment ref="E4" authorId="0" shapeId="0" xr:uid="{00000000-0006-0000-0A00-000002000000}">
      <text>
        <r>
          <rPr>
            <sz val="9"/>
            <color indexed="81"/>
            <rFont val="ＭＳ Ｐゴシック"/>
            <family val="3"/>
            <charset val="128"/>
          </rPr>
          <t>実施日を入力してください</t>
        </r>
      </text>
    </comment>
    <comment ref="L4" authorId="0" shapeId="0" xr:uid="{00000000-0006-0000-0A00-000003000000}">
      <text>
        <r>
          <rPr>
            <sz val="9"/>
            <color indexed="81"/>
            <rFont val="ＭＳ Ｐゴシック"/>
            <family val="3"/>
            <charset val="128"/>
          </rPr>
          <t>スキー場を入力してください</t>
        </r>
      </text>
    </comment>
    <comment ref="D8" authorId="0" shapeId="0" xr:uid="{00000000-0006-0000-0A00-000004000000}">
      <text>
        <r>
          <rPr>
            <sz val="9"/>
            <color indexed="81"/>
            <rFont val="ＭＳ Ｐゴシック"/>
            <family val="3"/>
            <charset val="128"/>
          </rPr>
          <t>氏名と所属を入力してください</t>
        </r>
      </text>
    </comment>
    <comment ref="U9" authorId="1" shapeId="0" xr:uid="{00000000-0006-0000-0A00-000005000000}">
      <text>
        <r>
          <rPr>
            <sz val="9"/>
            <color indexed="81"/>
            <rFont val="ＭＳ Ｐゴシック"/>
            <family val="3"/>
            <charset val="128"/>
          </rPr>
          <t>総得点、平均点は計算して入力
（１級、２級で種目が違う）</t>
        </r>
      </text>
    </comment>
  </commentList>
</comments>
</file>

<file path=xl/sharedStrings.xml><?xml version="1.0" encoding="utf-8"?>
<sst xmlns="http://schemas.openxmlformats.org/spreadsheetml/2006/main" count="983" uniqueCount="400">
  <si>
    <t>指導員養成　開催計画書</t>
    <rPh sb="0" eb="3">
      <t>シドウイン</t>
    </rPh>
    <rPh sb="3" eb="5">
      <t>ヨウセイ</t>
    </rPh>
    <rPh sb="6" eb="8">
      <t>カイサイ</t>
    </rPh>
    <rPh sb="8" eb="11">
      <t>ケイカクショ</t>
    </rPh>
    <phoneticPr fontId="2"/>
  </si>
  <si>
    <t>全国勤労者スキー協議会　殿</t>
    <rPh sb="0" eb="2">
      <t>ゼンコク</t>
    </rPh>
    <rPh sb="2" eb="5">
      <t>キンロウシャ</t>
    </rPh>
    <rPh sb="8" eb="11">
      <t>キョウギカイ</t>
    </rPh>
    <rPh sb="12" eb="13">
      <t>トノ</t>
    </rPh>
    <phoneticPr fontId="2"/>
  </si>
  <si>
    <t>氏名</t>
    <rPh sb="0" eb="2">
      <t>シメイ</t>
    </rPh>
    <phoneticPr fontId="2"/>
  </si>
  <si>
    <t>印</t>
    <rPh sb="0" eb="1">
      <t>イン</t>
    </rPh>
    <phoneticPr fontId="2"/>
  </si>
  <si>
    <t>連絡先電話番号</t>
    <rPh sb="0" eb="2">
      <t>レンラク</t>
    </rPh>
    <rPh sb="2" eb="3">
      <t>サキ</t>
    </rPh>
    <rPh sb="3" eb="5">
      <t>デンワ</t>
    </rPh>
    <rPh sb="5" eb="7">
      <t>バンゴウ</t>
    </rPh>
    <phoneticPr fontId="2"/>
  </si>
  <si>
    <t>行事名称</t>
    <rPh sb="0" eb="2">
      <t>ギョウジ</t>
    </rPh>
    <rPh sb="2" eb="4">
      <t>メイショウ</t>
    </rPh>
    <phoneticPr fontId="2"/>
  </si>
  <si>
    <t>課目</t>
    <rPh sb="0" eb="2">
      <t>カモク</t>
    </rPh>
    <phoneticPr fontId="2"/>
  </si>
  <si>
    <t>理論</t>
    <rPh sb="0" eb="2">
      <t>リロン</t>
    </rPh>
    <phoneticPr fontId="2"/>
  </si>
  <si>
    <t>①スキー協の活動</t>
  </si>
  <si>
    <t>実技</t>
    <rPh sb="0" eb="2">
      <t>ジツギ</t>
    </rPh>
    <phoneticPr fontId="2"/>
  </si>
  <si>
    <t>2単位（120分）</t>
    <rPh sb="1" eb="3">
      <t>タンイ</t>
    </rPh>
    <rPh sb="7" eb="8">
      <t>フン</t>
    </rPh>
    <phoneticPr fontId="2"/>
  </si>
  <si>
    <t>1単位（60分）</t>
    <rPh sb="1" eb="3">
      <t>タンイ</t>
    </rPh>
    <rPh sb="6" eb="7">
      <t>フン</t>
    </rPh>
    <phoneticPr fontId="2"/>
  </si>
  <si>
    <r>
      <t xml:space="preserve">※
</t>
    </r>
    <r>
      <rPr>
        <sz val="10"/>
        <rFont val="ＭＳ Ｐ明朝"/>
        <family val="1"/>
        <charset val="128"/>
      </rPr>
      <t>種類</t>
    </r>
    <rPh sb="2" eb="4">
      <t>シュルイ</t>
    </rPh>
    <phoneticPr fontId="2"/>
  </si>
  <si>
    <t>開催日</t>
    <rPh sb="0" eb="3">
      <t>カイサイビ</t>
    </rPh>
    <phoneticPr fontId="2"/>
  </si>
  <si>
    <t>から</t>
    <phoneticPr fontId="2"/>
  </si>
  <si>
    <t>まで</t>
    <phoneticPr fontId="2"/>
  </si>
  <si>
    <t>会場</t>
    <rPh sb="0" eb="2">
      <t>カイジョウ</t>
    </rPh>
    <phoneticPr fontId="2"/>
  </si>
  <si>
    <t>講師氏名</t>
    <rPh sb="0" eb="2">
      <t>コウシ</t>
    </rPh>
    <rPh sb="2" eb="4">
      <t>シメイ</t>
    </rPh>
    <phoneticPr fontId="2"/>
  </si>
  <si>
    <t>指導員資格</t>
    <rPh sb="0" eb="3">
      <t>シドウイン</t>
    </rPh>
    <rPh sb="3" eb="5">
      <t>シカク</t>
    </rPh>
    <phoneticPr fontId="2"/>
  </si>
  <si>
    <t>所属クラブ名</t>
    <rPh sb="0" eb="2">
      <t>ショゾク</t>
    </rPh>
    <rPh sb="5" eb="6">
      <t>メイ</t>
    </rPh>
    <phoneticPr fontId="2"/>
  </si>
  <si>
    <t>指導員研修修了状況</t>
    <rPh sb="0" eb="3">
      <t>シドウイン</t>
    </rPh>
    <rPh sb="3" eb="5">
      <t>ケンシュウ</t>
    </rPh>
    <rPh sb="5" eb="7">
      <t>シュウリョウ</t>
    </rPh>
    <rPh sb="7" eb="9">
      <t>ジョウキョウ</t>
    </rPh>
    <phoneticPr fontId="2"/>
  </si>
  <si>
    <t>備考</t>
    <rPh sb="0" eb="2">
      <t>ビコウ</t>
    </rPh>
    <phoneticPr fontId="2"/>
  </si>
  <si>
    <t>上記計画を承認し、開催方を委嘱します。</t>
    <rPh sb="0" eb="2">
      <t>ジョウキ</t>
    </rPh>
    <rPh sb="2" eb="4">
      <t>ケイカク</t>
    </rPh>
    <rPh sb="5" eb="7">
      <t>ショウニン</t>
    </rPh>
    <rPh sb="9" eb="11">
      <t>カイサイ</t>
    </rPh>
    <rPh sb="11" eb="12">
      <t>カタ</t>
    </rPh>
    <rPh sb="13" eb="15">
      <t>イショク</t>
    </rPh>
    <phoneticPr fontId="2"/>
  </si>
  <si>
    <t>全国勤労者スキー協議会</t>
    <rPh sb="0" eb="2">
      <t>ゼンコク</t>
    </rPh>
    <rPh sb="2" eb="5">
      <t>キンロウシャ</t>
    </rPh>
    <rPh sb="8" eb="11">
      <t>キョウギカイ</t>
    </rPh>
    <phoneticPr fontId="2"/>
  </si>
  <si>
    <t>【注意事項】</t>
    <rPh sb="1" eb="3">
      <t>チュウイ</t>
    </rPh>
    <rPh sb="3" eb="5">
      <t>ジコウ</t>
    </rPh>
    <phoneticPr fontId="2"/>
  </si>
  <si>
    <t>１．</t>
    <phoneticPr fontId="2"/>
  </si>
  <si>
    <t>※印のところは、該当するものにチェックを入れてください。</t>
    <phoneticPr fontId="2"/>
  </si>
  <si>
    <t>２．</t>
    <phoneticPr fontId="2"/>
  </si>
  <si>
    <t>３．</t>
    <phoneticPr fontId="2"/>
  </si>
  <si>
    <t>■全国勤労者スキー協議会　技術教育局指導員部　　受付№　　　　　　　　　　　　受付日　　　　　　　　　　　パソコン入力日</t>
    <rPh sb="1" eb="3">
      <t>ゼンコク</t>
    </rPh>
    <rPh sb="3" eb="6">
      <t>キンロウシャ</t>
    </rPh>
    <rPh sb="9" eb="12">
      <t>キョウギカイ</t>
    </rPh>
    <rPh sb="13" eb="15">
      <t>ギジュツ</t>
    </rPh>
    <rPh sb="15" eb="18">
      <t>キョウイクキョク</t>
    </rPh>
    <rPh sb="18" eb="21">
      <t>シドウイン</t>
    </rPh>
    <rPh sb="21" eb="22">
      <t>ブ</t>
    </rPh>
    <rPh sb="24" eb="26">
      <t>ウケツケ</t>
    </rPh>
    <rPh sb="39" eb="41">
      <t>ウケツケ</t>
    </rPh>
    <rPh sb="41" eb="42">
      <t>ビ</t>
    </rPh>
    <rPh sb="57" eb="59">
      <t>ニュウリョク</t>
    </rPh>
    <rPh sb="59" eb="60">
      <t>ビ</t>
    </rPh>
    <phoneticPr fontId="2"/>
  </si>
  <si>
    <t>作成日</t>
    <rPh sb="0" eb="3">
      <t>サクセイビ</t>
    </rPh>
    <phoneticPr fontId="2"/>
  </si>
  <si>
    <r>
      <t>理論</t>
    </r>
    <r>
      <rPr>
        <sz val="8"/>
        <rFont val="ＭＳ Ｐ明朝"/>
        <family val="1"/>
        <charset val="128"/>
      </rPr>
      <t>（年月日）</t>
    </r>
    <rPh sb="0" eb="2">
      <t>リロン</t>
    </rPh>
    <rPh sb="3" eb="6">
      <t>ネンガッピ</t>
    </rPh>
    <phoneticPr fontId="2"/>
  </si>
  <si>
    <r>
      <t>基礎技術</t>
    </r>
    <r>
      <rPr>
        <sz val="8"/>
        <rFont val="ＭＳ Ｐ明朝"/>
        <family val="1"/>
        <charset val="128"/>
      </rPr>
      <t>（〃）</t>
    </r>
    <rPh sb="0" eb="2">
      <t>キソ</t>
    </rPh>
    <rPh sb="2" eb="4">
      <t>ギジュツ</t>
    </rPh>
    <phoneticPr fontId="2"/>
  </si>
  <si>
    <t>　　　年　　　　　月　　　　　日</t>
    <rPh sb="3" eb="4">
      <t>ネン</t>
    </rPh>
    <rPh sb="9" eb="10">
      <t>ガツ</t>
    </rPh>
    <rPh sb="15" eb="16">
      <t>ビ</t>
    </rPh>
    <phoneticPr fontId="2"/>
  </si>
  <si>
    <t>１．</t>
    <phoneticPr fontId="2"/>
  </si>
  <si>
    <t>※印のところは、該当するものにチェックを入れてください。</t>
    <phoneticPr fontId="2"/>
  </si>
  <si>
    <t>２．</t>
    <phoneticPr fontId="2"/>
  </si>
  <si>
    <t>３．</t>
    <phoneticPr fontId="2"/>
  </si>
  <si>
    <t>指導員検定会　開催計画書</t>
    <rPh sb="0" eb="3">
      <t>シドウイン</t>
    </rPh>
    <rPh sb="3" eb="5">
      <t>ケンテイ</t>
    </rPh>
    <rPh sb="5" eb="6">
      <t>カイ</t>
    </rPh>
    <rPh sb="7" eb="9">
      <t>カイサイ</t>
    </rPh>
    <rPh sb="9" eb="12">
      <t>ケイカクショ</t>
    </rPh>
    <phoneticPr fontId="2"/>
  </si>
  <si>
    <t>実技
試験</t>
    <rPh sb="0" eb="2">
      <t>ジツギ</t>
    </rPh>
    <rPh sb="3" eb="5">
      <t>シケン</t>
    </rPh>
    <phoneticPr fontId="2"/>
  </si>
  <si>
    <t>検定種目</t>
    <rPh sb="0" eb="2">
      <t>ケンテイ</t>
    </rPh>
    <rPh sb="2" eb="4">
      <t>シュモク</t>
    </rPh>
    <phoneticPr fontId="2"/>
  </si>
  <si>
    <t>３．</t>
    <phoneticPr fontId="2"/>
  </si>
  <si>
    <t>検定会の検定員は、上位の指導員３人以上（うち１名は理事長が認めた者でも可）。</t>
    <rPh sb="0" eb="2">
      <t>ケンテイ</t>
    </rPh>
    <rPh sb="2" eb="3">
      <t>カイ</t>
    </rPh>
    <rPh sb="4" eb="6">
      <t>ケンテイ</t>
    </rPh>
    <rPh sb="6" eb="7">
      <t>イン</t>
    </rPh>
    <rPh sb="9" eb="11">
      <t>ジョウイ</t>
    </rPh>
    <rPh sb="12" eb="15">
      <t>シドウイン</t>
    </rPh>
    <rPh sb="16" eb="17">
      <t>ニン</t>
    </rPh>
    <rPh sb="17" eb="19">
      <t>イジョウ</t>
    </rPh>
    <rPh sb="23" eb="24">
      <t>メイ</t>
    </rPh>
    <rPh sb="25" eb="28">
      <t>リジチョウ</t>
    </rPh>
    <rPh sb="29" eb="30">
      <t>ミト</t>
    </rPh>
    <rPh sb="32" eb="33">
      <t>モノ</t>
    </rPh>
    <rPh sb="35" eb="36">
      <t>カ</t>
    </rPh>
    <phoneticPr fontId="2"/>
  </si>
  <si>
    <t>所属
都道府県名</t>
    <rPh sb="0" eb="2">
      <t>ショゾク</t>
    </rPh>
    <rPh sb="3" eb="7">
      <t>トドウフケン</t>
    </rPh>
    <rPh sb="7" eb="8">
      <t>メイ</t>
    </rPh>
    <phoneticPr fontId="2"/>
  </si>
  <si>
    <t>検定員名</t>
    <rPh sb="0" eb="3">
      <t>ケンテイイン</t>
    </rPh>
    <rPh sb="3" eb="4">
      <t>メイ</t>
    </rPh>
    <phoneticPr fontId="2"/>
  </si>
  <si>
    <t>４．</t>
    <phoneticPr fontId="2"/>
  </si>
  <si>
    <t>開催後は、「開催報告書（様式７号）」と、指導員検定会採点表（様式９号）を提出すること。</t>
    <rPh sb="0" eb="2">
      <t>カイサイ</t>
    </rPh>
    <rPh sb="2" eb="3">
      <t>アト</t>
    </rPh>
    <rPh sb="6" eb="8">
      <t>カイサイ</t>
    </rPh>
    <rPh sb="8" eb="11">
      <t>ホウコクショ</t>
    </rPh>
    <rPh sb="12" eb="14">
      <t>ヨウシキ</t>
    </rPh>
    <rPh sb="15" eb="16">
      <t>ゴウ</t>
    </rPh>
    <rPh sb="20" eb="23">
      <t>シドウイン</t>
    </rPh>
    <rPh sb="23" eb="25">
      <t>ケンテイ</t>
    </rPh>
    <rPh sb="25" eb="26">
      <t>カイ</t>
    </rPh>
    <rPh sb="26" eb="28">
      <t>サイテン</t>
    </rPh>
    <rPh sb="28" eb="29">
      <t>ヒョウ</t>
    </rPh>
    <rPh sb="30" eb="32">
      <t>ヨウシキ</t>
    </rPh>
    <rPh sb="33" eb="34">
      <t>ゴウ</t>
    </rPh>
    <rPh sb="36" eb="38">
      <t>テイシュツ</t>
    </rPh>
    <phoneticPr fontId="2"/>
  </si>
  <si>
    <t>開催後は、「開催報告書（様式７号）」を提出すること。</t>
    <rPh sb="0" eb="2">
      <t>カイサイ</t>
    </rPh>
    <rPh sb="2" eb="3">
      <t>アト</t>
    </rPh>
    <rPh sb="6" eb="8">
      <t>カイサイ</t>
    </rPh>
    <rPh sb="8" eb="11">
      <t>ホウコクショ</t>
    </rPh>
    <rPh sb="12" eb="14">
      <t>ヨウシキ</t>
    </rPh>
    <rPh sb="15" eb="16">
      <t>ゴウ</t>
    </rPh>
    <rPh sb="19" eb="21">
      <t>テイシュツ</t>
    </rPh>
    <phoneticPr fontId="2"/>
  </si>
  <si>
    <t>４．</t>
    <phoneticPr fontId="2"/>
  </si>
  <si>
    <t>指導員研修会　開催計画書</t>
    <rPh sb="0" eb="3">
      <t>シドウイン</t>
    </rPh>
    <rPh sb="3" eb="5">
      <t>ケンシュウ</t>
    </rPh>
    <rPh sb="5" eb="6">
      <t>カイ</t>
    </rPh>
    <rPh sb="7" eb="9">
      <t>カイサイ</t>
    </rPh>
    <rPh sb="9" eb="12">
      <t>ケイカクショ</t>
    </rPh>
    <phoneticPr fontId="2"/>
  </si>
  <si>
    <t>基礎
技術</t>
    <rPh sb="0" eb="2">
      <t>キソ</t>
    </rPh>
    <rPh sb="3" eb="5">
      <t>ギジュツ</t>
    </rPh>
    <phoneticPr fontId="2"/>
  </si>
  <si>
    <t>※</t>
    <phoneticPr fontId="2"/>
  </si>
  <si>
    <t>受講者</t>
    <rPh sb="0" eb="3">
      <t>ジュコウシャ</t>
    </rPh>
    <phoneticPr fontId="2"/>
  </si>
  <si>
    <t>西暦生年月日</t>
    <rPh sb="0" eb="2">
      <t>セイレキ</t>
    </rPh>
    <rPh sb="2" eb="4">
      <t>セイネン</t>
    </rPh>
    <rPh sb="4" eb="6">
      <t>ガッピ</t>
    </rPh>
    <phoneticPr fontId="2"/>
  </si>
  <si>
    <t>自宅電話番号</t>
    <rPh sb="0" eb="2">
      <t>ジタク</t>
    </rPh>
    <rPh sb="2" eb="4">
      <t>デンワ</t>
    </rPh>
    <rPh sb="4" eb="6">
      <t>バンゴウ</t>
    </rPh>
    <phoneticPr fontId="2"/>
  </si>
  <si>
    <t>携帯電話番号</t>
    <rPh sb="0" eb="2">
      <t>ケイタイ</t>
    </rPh>
    <rPh sb="2" eb="4">
      <t>デンワ</t>
    </rPh>
    <rPh sb="4" eb="6">
      <t>バンゴウ</t>
    </rPh>
    <phoneticPr fontId="2"/>
  </si>
  <si>
    <t>住所</t>
    <rPh sb="0" eb="2">
      <t>ジュウショ</t>
    </rPh>
    <phoneticPr fontId="2"/>
  </si>
  <si>
    <t>〒</t>
    <phoneticPr fontId="2"/>
  </si>
  <si>
    <t>役職または任務</t>
    <rPh sb="0" eb="2">
      <t>ヤクショク</t>
    </rPh>
    <rPh sb="5" eb="7">
      <t>ニンム</t>
    </rPh>
    <phoneticPr fontId="2"/>
  </si>
  <si>
    <t>全国：</t>
    <rPh sb="0" eb="2">
      <t>ゼンコク</t>
    </rPh>
    <phoneticPr fontId="2"/>
  </si>
  <si>
    <t>地方：</t>
    <rPh sb="0" eb="2">
      <t>チホウ</t>
    </rPh>
    <phoneticPr fontId="2"/>
  </si>
  <si>
    <r>
      <t>現指導員資格と、認定（指導員）番号　</t>
    </r>
    <r>
      <rPr>
        <sz val="8"/>
        <rFont val="ＭＳ Ｐ明朝"/>
        <family val="1"/>
        <charset val="128"/>
      </rPr>
      <t>※１</t>
    </r>
    <rPh sb="0" eb="1">
      <t>ウツツ</t>
    </rPh>
    <rPh sb="1" eb="4">
      <t>シドウイン</t>
    </rPh>
    <rPh sb="4" eb="6">
      <t>シカク</t>
    </rPh>
    <rPh sb="8" eb="10">
      <t>ニンテイ</t>
    </rPh>
    <rPh sb="11" eb="14">
      <t>シドウイン</t>
    </rPh>
    <rPh sb="15" eb="17">
      <t>バンゴウ</t>
    </rPh>
    <phoneticPr fontId="2"/>
  </si>
  <si>
    <t>推薦理由：</t>
    <rPh sb="0" eb="2">
      <t>スイセン</t>
    </rPh>
    <rPh sb="2" eb="4">
      <t>リユウ</t>
    </rPh>
    <phoneticPr fontId="2"/>
  </si>
  <si>
    <t>都道府県スキー協議会名</t>
    <rPh sb="0" eb="4">
      <t>トドウフケン</t>
    </rPh>
    <rPh sb="7" eb="10">
      <t>キョウギカイ</t>
    </rPh>
    <rPh sb="10" eb="11">
      <t>メイ</t>
    </rPh>
    <phoneticPr fontId="2"/>
  </si>
  <si>
    <t>（　　　　　　年　　　　　　月　　　　　　日署名）</t>
    <rPh sb="7" eb="8">
      <t>ネン</t>
    </rPh>
    <rPh sb="14" eb="15">
      <t>ガツ</t>
    </rPh>
    <rPh sb="21" eb="22">
      <t>ビ</t>
    </rPh>
    <rPh sb="22" eb="24">
      <t>ショメイ</t>
    </rPh>
    <phoneticPr fontId="2"/>
  </si>
  <si>
    <t>※</t>
    <phoneticPr fontId="2"/>
  </si>
  <si>
    <t>　　　年　　　　月　　　　　日</t>
    <rPh sb="3" eb="4">
      <t>ネン</t>
    </rPh>
    <rPh sb="8" eb="9">
      <t>ガツ</t>
    </rPh>
    <rPh sb="14" eb="15">
      <t>ビ</t>
    </rPh>
    <phoneticPr fontId="2"/>
  </si>
  <si>
    <t>受付日</t>
    <rPh sb="0" eb="3">
      <t>ウケツケビ</t>
    </rPh>
    <phoneticPr fontId="2"/>
  </si>
  <si>
    <t>受講料金</t>
    <rPh sb="0" eb="2">
      <t>ジュコウ</t>
    </rPh>
    <rPh sb="2" eb="4">
      <t>リョウキン</t>
    </rPh>
    <phoneticPr fontId="2"/>
  </si>
  <si>
    <t>徴収確認</t>
    <rPh sb="0" eb="2">
      <t>チョウシュウ</t>
    </rPh>
    <rPh sb="2" eb="4">
      <t>カクニン</t>
    </rPh>
    <phoneticPr fontId="2"/>
  </si>
  <si>
    <t>　　　　　年　　　　　月　　　　　日</t>
    <rPh sb="5" eb="6">
      <t>ネン</t>
    </rPh>
    <rPh sb="11" eb="12">
      <t>ガツ</t>
    </rPh>
    <rPh sb="17" eb="18">
      <t>ビ</t>
    </rPh>
    <phoneticPr fontId="2"/>
  </si>
  <si>
    <t>円</t>
    <rPh sb="0" eb="1">
      <t>エン</t>
    </rPh>
    <phoneticPr fontId="2"/>
  </si>
  <si>
    <t>ふりがな</t>
    <phoneticPr fontId="2"/>
  </si>
  <si>
    <t>※</t>
    <phoneticPr fontId="2"/>
  </si>
  <si>
    <t>〒</t>
    <phoneticPr fontId="2"/>
  </si>
  <si>
    <t>－</t>
    <phoneticPr fontId="2"/>
  </si>
  <si>
    <t>E-MAIL</t>
    <phoneticPr fontId="2"/>
  </si>
  <si>
    <t>クラブ：</t>
    <phoneticPr fontId="2"/>
  </si>
  <si>
    <t>上記の者を、指導員規定にもとづき、※</t>
    <rPh sb="6" eb="9">
      <t>シドウイン</t>
    </rPh>
    <rPh sb="9" eb="11">
      <t>キテイ</t>
    </rPh>
    <phoneticPr fontId="2"/>
  </si>
  <si>
    <t>検定会担当事務局欄</t>
    <rPh sb="0" eb="2">
      <t>ケンテイ</t>
    </rPh>
    <rPh sb="2" eb="3">
      <t>カイ</t>
    </rPh>
    <rPh sb="3" eb="5">
      <t>タントウ</t>
    </rPh>
    <rPh sb="5" eb="8">
      <t>ジムキョク</t>
    </rPh>
    <rPh sb="8" eb="9">
      <t>ラン</t>
    </rPh>
    <phoneticPr fontId="2"/>
  </si>
  <si>
    <t>　　　年　　　　月　　　　日</t>
    <rPh sb="3" eb="4">
      <t>ネン</t>
    </rPh>
    <rPh sb="8" eb="9">
      <t>ガツ</t>
    </rPh>
    <rPh sb="13" eb="14">
      <t>ビ</t>
    </rPh>
    <phoneticPr fontId="2"/>
  </si>
  <si>
    <t>スキー滑走日数</t>
    <rPh sb="3" eb="5">
      <t>カッソウ</t>
    </rPh>
    <rPh sb="5" eb="7">
      <t>ニッスウ</t>
    </rPh>
    <phoneticPr fontId="2"/>
  </si>
  <si>
    <t>スキー指導日数</t>
    <rPh sb="3" eb="5">
      <t>シドウ</t>
    </rPh>
    <rPh sb="5" eb="7">
      <t>ニッスウ</t>
    </rPh>
    <phoneticPr fontId="2"/>
  </si>
  <si>
    <t>日</t>
    <rPh sb="0" eb="1">
      <t>ニチ</t>
    </rPh>
    <phoneticPr fontId="2"/>
  </si>
  <si>
    <t>人</t>
    <rPh sb="0" eb="1">
      <t>ニン</t>
    </rPh>
    <phoneticPr fontId="2"/>
  </si>
  <si>
    <t>から</t>
    <phoneticPr fontId="2"/>
  </si>
  <si>
    <t>協議会名</t>
    <rPh sb="0" eb="3">
      <t>キョウギカイ</t>
    </rPh>
    <rPh sb="3" eb="4">
      <t>メイ</t>
    </rPh>
    <phoneticPr fontId="2"/>
  </si>
  <si>
    <t>５．</t>
    <phoneticPr fontId="2"/>
  </si>
  <si>
    <t>６．</t>
    <phoneticPr fontId="2"/>
  </si>
  <si>
    <t>：</t>
    <phoneticPr fontId="2"/>
  </si>
  <si>
    <t>まで</t>
    <phoneticPr fontId="2"/>
  </si>
  <si>
    <t>各行事終了後２週間以内に提出すること。</t>
    <phoneticPr fontId="2"/>
  </si>
  <si>
    <t>番号</t>
    <rPh sb="0" eb="2">
      <t>バンゴウ</t>
    </rPh>
    <phoneticPr fontId="2"/>
  </si>
  <si>
    <t>氏　　名</t>
    <rPh sb="0" eb="4">
      <t>シメイ</t>
    </rPh>
    <phoneticPr fontId="2"/>
  </si>
  <si>
    <t>★理論</t>
    <rPh sb="1" eb="3">
      <t>リロン</t>
    </rPh>
    <phoneticPr fontId="2"/>
  </si>
  <si>
    <t>合・否</t>
    <rPh sb="0" eb="3">
      <t>ゴウヒ</t>
    </rPh>
    <phoneticPr fontId="2"/>
  </si>
  <si>
    <t>★指導法実技　チェック</t>
    <rPh sb="1" eb="4">
      <t>シドウホウ</t>
    </rPh>
    <rPh sb="4" eb="6">
      <t>ジツギ</t>
    </rPh>
    <phoneticPr fontId="2"/>
  </si>
  <si>
    <t>小計
　平均</t>
    <rPh sb="0" eb="2">
      <t>ショウケイ</t>
    </rPh>
    <rPh sb="9" eb="11">
      <t>ヘイキン</t>
    </rPh>
    <phoneticPr fontId="2"/>
  </si>
  <si>
    <t>★教程技術　チェック</t>
    <rPh sb="1" eb="3">
      <t>キョウテイ</t>
    </rPh>
    <rPh sb="3" eb="5">
      <t>ギジュツ</t>
    </rPh>
    <phoneticPr fontId="2"/>
  </si>
  <si>
    <t>★応用技術　チェック</t>
    <rPh sb="1" eb="3">
      <t>オウヨウ</t>
    </rPh>
    <rPh sb="3" eb="5">
      <t>ギジュツ</t>
    </rPh>
    <phoneticPr fontId="2"/>
  </si>
  <si>
    <t>ペーパーテスト</t>
    <phoneticPr fontId="2"/>
  </si>
  <si>
    <t>★理論　チェック</t>
    <rPh sb="1" eb="3">
      <t>リロン</t>
    </rPh>
    <phoneticPr fontId="2"/>
  </si>
  <si>
    <t>200 ／ 100</t>
    <phoneticPr fontId="2"/>
  </si>
  <si>
    <t>－－－</t>
    <phoneticPr fontId="2"/>
  </si>
  <si>
    <t>初級</t>
    <rPh sb="0" eb="2">
      <t>ショキュウ</t>
    </rPh>
    <phoneticPr fontId="2"/>
  </si>
  <si>
    <t>上級</t>
    <rPh sb="0" eb="2">
      <t>ジョウキュウ</t>
    </rPh>
    <phoneticPr fontId="2"/>
  </si>
  <si>
    <t>中級</t>
    <rPh sb="0" eb="2">
      <t>チュウキュウ</t>
    </rPh>
    <phoneticPr fontId="2"/>
  </si>
  <si>
    <t>年　　　　月　　　　日実施</t>
    <phoneticPr fontId="2"/>
  </si>
  <si>
    <t>指導員検定会採点表</t>
    <rPh sb="0" eb="3">
      <t>シドウイン</t>
    </rPh>
    <rPh sb="3" eb="5">
      <t>ケンテイ</t>
    </rPh>
    <rPh sb="5" eb="6">
      <t>カイ</t>
    </rPh>
    <rPh sb="6" eb="8">
      <t>サイテン</t>
    </rPh>
    <rPh sb="8" eb="9">
      <t>ヒョウ</t>
    </rPh>
    <phoneticPr fontId="2"/>
  </si>
  <si>
    <t>名簿</t>
    <rPh sb="0" eb="2">
      <t>メイボ</t>
    </rPh>
    <phoneticPr fontId="2"/>
  </si>
  <si>
    <t>行事名称
（主管）</t>
    <rPh sb="0" eb="2">
      <t>ギョウジ</t>
    </rPh>
    <rPh sb="2" eb="4">
      <t>メイショウ</t>
    </rPh>
    <rPh sb="6" eb="8">
      <t>シュカン</t>
    </rPh>
    <phoneticPr fontId="2"/>
  </si>
  <si>
    <t>（ふりがな）</t>
    <phoneticPr fontId="2"/>
  </si>
  <si>
    <t>所属県名</t>
    <rPh sb="0" eb="2">
      <t>ショゾク</t>
    </rPh>
    <rPh sb="2" eb="3">
      <t>ケン</t>
    </rPh>
    <rPh sb="3" eb="4">
      <t>メイ</t>
    </rPh>
    <phoneticPr fontId="2"/>
  </si>
  <si>
    <t>クラブ名</t>
    <rPh sb="3" eb="4">
      <t>メイ</t>
    </rPh>
    <phoneticPr fontId="2"/>
  </si>
  <si>
    <t>メールアドレス</t>
    <phoneticPr fontId="2"/>
  </si>
  <si>
    <t>自宅住所</t>
    <rPh sb="0" eb="2">
      <t>ジタク</t>
    </rPh>
    <rPh sb="2" eb="4">
      <t>ジュウショ</t>
    </rPh>
    <phoneticPr fontId="2"/>
  </si>
  <si>
    <t>検定会：</t>
    <rPh sb="0" eb="2">
      <t>ケンテイ</t>
    </rPh>
    <rPh sb="2" eb="3">
      <t>カイ</t>
    </rPh>
    <phoneticPr fontId="2"/>
  </si>
  <si>
    <t>「開催報告書（様式７号）」、「養成受講者、研修修了者、検定合格者名簿（様式８号）＜本名簿＞」を２週間以内に全国スキー協へ提出しすること。また、本人の所属する都道府県スキー協へ写しを送ること。</t>
    <rPh sb="1" eb="3">
      <t>カイサイ</t>
    </rPh>
    <rPh sb="3" eb="6">
      <t>ホウコクショ</t>
    </rPh>
    <rPh sb="7" eb="9">
      <t>ヨウシキ</t>
    </rPh>
    <rPh sb="10" eb="11">
      <t>ゴウ</t>
    </rPh>
    <rPh sb="41" eb="42">
      <t>ホン</t>
    </rPh>
    <rPh sb="42" eb="44">
      <t>メイボ</t>
    </rPh>
    <rPh sb="48" eb="50">
      <t>シュウカン</t>
    </rPh>
    <rPh sb="50" eb="52">
      <t>イナイ</t>
    </rPh>
    <rPh sb="53" eb="55">
      <t>ゼンコク</t>
    </rPh>
    <rPh sb="58" eb="59">
      <t>キョウ</t>
    </rPh>
    <rPh sb="60" eb="62">
      <t>テイシュツ</t>
    </rPh>
    <phoneticPr fontId="2"/>
  </si>
  <si>
    <t>（ふりがな）</t>
    <phoneticPr fontId="2"/>
  </si>
  <si>
    <t>２．</t>
    <phoneticPr fontId="2"/>
  </si>
  <si>
    <t>クラブ名称</t>
    <rPh sb="3" eb="5">
      <t>メイショウ</t>
    </rPh>
    <phoneticPr fontId="2"/>
  </si>
  <si>
    <t>報告
担当者名</t>
    <rPh sb="0" eb="2">
      <t>ホウコク</t>
    </rPh>
    <rPh sb="3" eb="6">
      <t>タントウシャ</t>
    </rPh>
    <rPh sb="6" eb="7">
      <t>メイ</t>
    </rPh>
    <phoneticPr fontId="2"/>
  </si>
  <si>
    <t>連絡先
電話番号</t>
    <rPh sb="0" eb="2">
      <t>レンラク</t>
    </rPh>
    <rPh sb="2" eb="3">
      <t>サキ</t>
    </rPh>
    <rPh sb="4" eb="6">
      <t>デンワ</t>
    </rPh>
    <rPh sb="6" eb="8">
      <t>バンゴウ</t>
    </rPh>
    <phoneticPr fontId="2"/>
  </si>
  <si>
    <t>基礎</t>
    <rPh sb="0" eb="2">
      <t>キソ</t>
    </rPh>
    <phoneticPr fontId="2"/>
  </si>
  <si>
    <t>応用</t>
    <rPh sb="0" eb="2">
      <t>オウヨウ</t>
    </rPh>
    <phoneticPr fontId="2"/>
  </si>
  <si>
    <t>№</t>
    <phoneticPr fontId="2"/>
  </si>
  <si>
    <t>〒</t>
    <phoneticPr fontId="2"/>
  </si>
  <si>
    <t>新日本スポーツ連盟・全国勤労者スキー協議会</t>
    <rPh sb="0" eb="3">
      <t>シンニホン</t>
    </rPh>
    <rPh sb="7" eb="9">
      <t>レンメイ</t>
    </rPh>
    <rPh sb="10" eb="12">
      <t>ゼンコク</t>
    </rPh>
    <rPh sb="12" eb="15">
      <t>キンロウシャ</t>
    </rPh>
    <rPh sb="18" eb="21">
      <t>キョウギカイ</t>
    </rPh>
    <phoneticPr fontId="2"/>
  </si>
  <si>
    <t>この名簿はクラブから２部提出。１部は都道府県スキー協の控え。もう１部は所定の登録料を添えて全国スキー協へ提出してください。期限は９月３０日です。</t>
    <rPh sb="2" eb="4">
      <t>メイボ</t>
    </rPh>
    <rPh sb="11" eb="12">
      <t>ブ</t>
    </rPh>
    <rPh sb="12" eb="14">
      <t>テイシュツ</t>
    </rPh>
    <rPh sb="16" eb="17">
      <t>ブ</t>
    </rPh>
    <rPh sb="18" eb="22">
      <t>トドウフケン</t>
    </rPh>
    <rPh sb="25" eb="26">
      <t>キョウ</t>
    </rPh>
    <rPh sb="27" eb="28">
      <t>ヒカ</t>
    </rPh>
    <rPh sb="33" eb="34">
      <t>ブ</t>
    </rPh>
    <rPh sb="35" eb="37">
      <t>ショテイ</t>
    </rPh>
    <rPh sb="38" eb="40">
      <t>トウロク</t>
    </rPh>
    <rPh sb="40" eb="41">
      <t>リョウ</t>
    </rPh>
    <rPh sb="42" eb="43">
      <t>ソ</t>
    </rPh>
    <rPh sb="45" eb="47">
      <t>ゼンコク</t>
    </rPh>
    <rPh sb="50" eb="51">
      <t>キョウ</t>
    </rPh>
    <rPh sb="52" eb="54">
      <t>テイシュツ</t>
    </rPh>
    <rPh sb="61" eb="63">
      <t>キゲン</t>
    </rPh>
    <rPh sb="65" eb="66">
      <t>ガツ</t>
    </rPh>
    <rPh sb="68" eb="69">
      <t>ニチ</t>
    </rPh>
    <phoneticPr fontId="2"/>
  </si>
  <si>
    <t>年　　９月登録】</t>
    <rPh sb="0" eb="1">
      <t>ネン</t>
    </rPh>
    <rPh sb="4" eb="5">
      <t>ガツ</t>
    </rPh>
    <rPh sb="5" eb="7">
      <t>トウロク</t>
    </rPh>
    <phoneticPr fontId="2"/>
  </si>
  <si>
    <t>【</t>
    <phoneticPr fontId="2"/>
  </si>
  <si>
    <t>：　指導員認定規定細則による</t>
    <rPh sb="2" eb="5">
      <t>シドウイン</t>
    </rPh>
    <rPh sb="5" eb="7">
      <t>ニンテイ</t>
    </rPh>
    <rPh sb="7" eb="9">
      <t>キテイ</t>
    </rPh>
    <rPh sb="9" eb="11">
      <t>サイソク</t>
    </rPh>
    <phoneticPr fontId="2"/>
  </si>
  <si>
    <t>事務局</t>
    <rPh sb="0" eb="3">
      <t>ジムキョク</t>
    </rPh>
    <phoneticPr fontId="2"/>
  </si>
  <si>
    <t>事務局担当者名</t>
    <rPh sb="0" eb="3">
      <t>ジムキョク</t>
    </rPh>
    <rPh sb="3" eb="6">
      <t>タントウシャ</t>
    </rPh>
    <rPh sb="6" eb="7">
      <t>メイ</t>
    </rPh>
    <phoneticPr fontId="2"/>
  </si>
  <si>
    <t>連絡先電話番号</t>
    <rPh sb="0" eb="3">
      <t>レンラクサキ</t>
    </rPh>
    <rPh sb="3" eb="5">
      <t>デンワ</t>
    </rPh>
    <rPh sb="5" eb="7">
      <t>バンゴウ</t>
    </rPh>
    <phoneticPr fontId="2"/>
  </si>
  <si>
    <t>情報</t>
    <rPh sb="0" eb="2">
      <t>ジョウホウ</t>
    </rPh>
    <phoneticPr fontId="2"/>
  </si>
  <si>
    <t>推薦者欄</t>
    <rPh sb="0" eb="3">
      <t>スイセンシャ</t>
    </rPh>
    <rPh sb="3" eb="4">
      <t>ラン</t>
    </rPh>
    <phoneticPr fontId="2"/>
  </si>
  <si>
    <t>事務局担当者名</t>
    <rPh sb="0" eb="3">
      <t>ジムキョク</t>
    </rPh>
    <rPh sb="3" eb="5">
      <t>タントウ</t>
    </rPh>
    <rPh sb="5" eb="6">
      <t>シャ</t>
    </rPh>
    <rPh sb="6" eb="7">
      <t>メイ</t>
    </rPh>
    <phoneticPr fontId="2"/>
  </si>
  <si>
    <t>開催報告書</t>
    <rPh sb="0" eb="2">
      <t>カイサイ</t>
    </rPh>
    <rPh sb="2" eb="5">
      <t>ホウコクショ</t>
    </rPh>
    <phoneticPr fontId="2"/>
  </si>
  <si>
    <t>養成は、「養成受講者名簿」（様式８号）を添付のこと。</t>
    <rPh sb="0" eb="2">
      <t>ヨウセイ</t>
    </rPh>
    <rPh sb="5" eb="7">
      <t>ヨウセイ</t>
    </rPh>
    <rPh sb="7" eb="10">
      <t>ジュコウシャ</t>
    </rPh>
    <rPh sb="10" eb="12">
      <t>メイボ</t>
    </rPh>
    <rPh sb="20" eb="22">
      <t>テンプ</t>
    </rPh>
    <phoneticPr fontId="2"/>
  </si>
  <si>
    <t>研修会は、「研修修了者名簿」（様式８号）を添付のこと。</t>
    <rPh sb="0" eb="3">
      <t>ケンシュウカイ</t>
    </rPh>
    <rPh sb="11" eb="13">
      <t>メイボ</t>
    </rPh>
    <rPh sb="21" eb="23">
      <t>テンプ</t>
    </rPh>
    <phoneticPr fontId="2"/>
  </si>
  <si>
    <t>申請者</t>
    <rPh sb="0" eb="2">
      <t>シンセイ</t>
    </rPh>
    <rPh sb="2" eb="3">
      <t>シャ</t>
    </rPh>
    <phoneticPr fontId="2"/>
  </si>
  <si>
    <t>理論
試験※</t>
    <rPh sb="0" eb="2">
      <t>リロン</t>
    </rPh>
    <rPh sb="3" eb="5">
      <t>シケン</t>
    </rPh>
    <phoneticPr fontId="2"/>
  </si>
  <si>
    <t>役職・代表者名</t>
    <rPh sb="0" eb="2">
      <t>ヤクショク</t>
    </rPh>
    <rPh sb="3" eb="6">
      <t>ダイヒョウシャ</t>
    </rPh>
    <rPh sb="6" eb="7">
      <t>メイ</t>
    </rPh>
    <phoneticPr fontId="2"/>
  </si>
  <si>
    <t>報告者</t>
    <rPh sb="0" eb="2">
      <t>ホウコク</t>
    </rPh>
    <rPh sb="2" eb="3">
      <t>シャ</t>
    </rPh>
    <phoneticPr fontId="2"/>
  </si>
  <si>
    <t>内容（受講生のレベル、課題、問題点、特徴など）</t>
    <rPh sb="0" eb="2">
      <t>ナイヨウ</t>
    </rPh>
    <rPh sb="3" eb="6">
      <t>ジュコウセイ</t>
    </rPh>
    <rPh sb="11" eb="13">
      <t>カダイ</t>
    </rPh>
    <rPh sb="14" eb="17">
      <t>モンダイテン</t>
    </rPh>
    <rPh sb="18" eb="20">
      <t>トクチョウ</t>
    </rPh>
    <phoneticPr fontId="2"/>
  </si>
  <si>
    <t>　　　　年　　　　月　　　　　日</t>
    <rPh sb="4" eb="5">
      <t>ネン</t>
    </rPh>
    <rPh sb="9" eb="10">
      <t>ガツ</t>
    </rPh>
    <rPh sb="15" eb="16">
      <t>ビ</t>
    </rPh>
    <phoneticPr fontId="2"/>
  </si>
  <si>
    <t>性別</t>
    <rPh sb="0" eb="2">
      <t>セイベツ</t>
    </rPh>
    <phoneticPr fontId="2"/>
  </si>
  <si>
    <t>（西暦）生年月日</t>
    <rPh sb="1" eb="3">
      <t>セイレキ</t>
    </rPh>
    <rPh sb="4" eb="6">
      <t>セイネン</t>
    </rPh>
    <rPh sb="6" eb="8">
      <t>ガッピ</t>
    </rPh>
    <phoneticPr fontId="2"/>
  </si>
  <si>
    <t>年　　　月　　　日</t>
    <rPh sb="0" eb="1">
      <t>ネン</t>
    </rPh>
    <rPh sb="4" eb="5">
      <t>ガツ</t>
    </rPh>
    <rPh sb="8" eb="9">
      <t>ビ</t>
    </rPh>
    <phoneticPr fontId="2"/>
  </si>
  <si>
    <t>メールアドレス</t>
    <phoneticPr fontId="2"/>
  </si>
  <si>
    <t>新日本スポーツ連盟・全国勤労者スキー協議会　殿</t>
    <rPh sb="0" eb="1">
      <t>シン</t>
    </rPh>
    <rPh sb="1" eb="3">
      <t>ニホン</t>
    </rPh>
    <rPh sb="7" eb="9">
      <t>レンメイ</t>
    </rPh>
    <rPh sb="10" eb="12">
      <t>ゼンコク</t>
    </rPh>
    <rPh sb="12" eb="15">
      <t>キンロウシャ</t>
    </rPh>
    <rPh sb="18" eb="21">
      <t>キョウギカイ</t>
    </rPh>
    <rPh sb="22" eb="23">
      <t>トノ</t>
    </rPh>
    <phoneticPr fontId="2"/>
  </si>
  <si>
    <t>自　宅</t>
    <rPh sb="0" eb="3">
      <t>ジタク</t>
    </rPh>
    <phoneticPr fontId="2"/>
  </si>
  <si>
    <t>〒</t>
    <phoneticPr fontId="2"/>
  </si>
  <si>
    <t>現資格取得日</t>
    <rPh sb="0" eb="1">
      <t>ゲン</t>
    </rPh>
    <rPh sb="1" eb="3">
      <t>シカク</t>
    </rPh>
    <rPh sb="3" eb="5">
      <t>シュトク</t>
    </rPh>
    <rPh sb="5" eb="6">
      <t>ビ</t>
    </rPh>
    <phoneticPr fontId="2"/>
  </si>
  <si>
    <t>　　　　　　年　　　　月　　　　日</t>
    <phoneticPr fontId="2"/>
  </si>
  <si>
    <t>所属都道府県名</t>
    <rPh sb="0" eb="2">
      <t>ショゾク</t>
    </rPh>
    <rPh sb="2" eb="6">
      <t>トドウフケン</t>
    </rPh>
    <rPh sb="6" eb="7">
      <t>メイ</t>
    </rPh>
    <phoneticPr fontId="2"/>
  </si>
  <si>
    <t>生年月日（西暦）</t>
    <rPh sb="0" eb="2">
      <t>セイネン</t>
    </rPh>
    <rPh sb="2" eb="4">
      <t>ガッピ</t>
    </rPh>
    <rPh sb="5" eb="7">
      <t>セイレキ</t>
    </rPh>
    <phoneticPr fontId="2"/>
  </si>
  <si>
    <t>　　　　　　年　　　　月　　　　日</t>
    <phoneticPr fontId="2"/>
  </si>
  <si>
    <t>スポーツのひろば購読</t>
    <rPh sb="8" eb="10">
      <t>コウドク</t>
    </rPh>
    <phoneticPr fontId="2"/>
  </si>
  <si>
    <t>　有　　・　　無</t>
    <rPh sb="1" eb="2">
      <t>ア</t>
    </rPh>
    <rPh sb="7" eb="8">
      <t>ナ</t>
    </rPh>
    <phoneticPr fontId="2"/>
  </si>
  <si>
    <t>スキーメイト購読</t>
    <rPh sb="6" eb="8">
      <t>コウドク</t>
    </rPh>
    <phoneticPr fontId="2"/>
  </si>
  <si>
    <t>【理論】</t>
    <rPh sb="1" eb="3">
      <t>リロン</t>
    </rPh>
    <phoneticPr fontId="2"/>
  </si>
  <si>
    <t>管轄</t>
    <rPh sb="0" eb="2">
      <t>カンカツ</t>
    </rPh>
    <phoneticPr fontId="2"/>
  </si>
  <si>
    <t>【基礎技術】</t>
    <rPh sb="1" eb="3">
      <t>キソ</t>
    </rPh>
    <rPh sb="3" eb="5">
      <t>ギジュツ</t>
    </rPh>
    <phoneticPr fontId="2"/>
  </si>
  <si>
    <t>【実技】</t>
    <rPh sb="1" eb="3">
      <t>ジツギ</t>
    </rPh>
    <phoneticPr fontId="2"/>
  </si>
  <si>
    <t>以下の通り「研修会」「養成」の規定単位を修了・受講しましたので【指導員検定会】を受験します。</t>
    <rPh sb="0" eb="2">
      <t>イカ</t>
    </rPh>
    <rPh sb="3" eb="4">
      <t>トオ</t>
    </rPh>
    <rPh sb="6" eb="9">
      <t>ケンシュウカイ</t>
    </rPh>
    <rPh sb="11" eb="13">
      <t>ヨウセイ</t>
    </rPh>
    <rPh sb="15" eb="17">
      <t>キテイ</t>
    </rPh>
    <rPh sb="17" eb="19">
      <t>タンイ</t>
    </rPh>
    <rPh sb="20" eb="22">
      <t>シュウリョウ</t>
    </rPh>
    <rPh sb="23" eb="25">
      <t>ジュコウ</t>
    </rPh>
    <rPh sb="32" eb="35">
      <t>シドウイン</t>
    </rPh>
    <rPh sb="35" eb="37">
      <t>ケンテイ</t>
    </rPh>
    <rPh sb="37" eb="38">
      <t>カイ</t>
    </rPh>
    <rPh sb="40" eb="42">
      <t>ジュケン</t>
    </rPh>
    <phoneticPr fontId="2"/>
  </si>
  <si>
    <t>　氏　　名</t>
    <rPh sb="1" eb="5">
      <t>シメイ</t>
    </rPh>
    <phoneticPr fontId="2"/>
  </si>
  <si>
    <t>ふりがな</t>
    <phoneticPr fontId="2"/>
  </si>
  <si>
    <t>電話番号：</t>
    <rPh sb="0" eb="2">
      <t>デンワ</t>
    </rPh>
    <rPh sb="2" eb="4">
      <t>バンゴウ</t>
    </rPh>
    <phoneticPr fontId="2"/>
  </si>
  <si>
    <t>FAX番号：</t>
    <rPh sb="3" eb="5">
      <t>バンゴウ</t>
    </rPh>
    <phoneticPr fontId="2"/>
  </si>
  <si>
    <t>E-Mail：</t>
    <phoneticPr fontId="2"/>
  </si>
  <si>
    <t>職業</t>
    <rPh sb="0" eb="2">
      <t>ショクギョウ</t>
    </rPh>
    <phoneticPr fontId="2"/>
  </si>
  <si>
    <t>携帯電話：</t>
    <rPh sb="0" eb="2">
      <t>ケイタイ</t>
    </rPh>
    <rPh sb="2" eb="4">
      <t>デンワ</t>
    </rPh>
    <phoneticPr fontId="2"/>
  </si>
  <si>
    <t>研修会修了記録</t>
    <rPh sb="0" eb="2">
      <t>ケンシュウ</t>
    </rPh>
    <rPh sb="2" eb="3">
      <t>カイ</t>
    </rPh>
    <rPh sb="3" eb="5">
      <t>シュウリョウ</t>
    </rPh>
    <rPh sb="5" eb="7">
      <t>キロク</t>
    </rPh>
    <phoneticPr fontId="2"/>
  </si>
  <si>
    <t>　　　　　　　　　　年　　　　　　　月　　　　　　　日　　　</t>
    <phoneticPr fontId="2"/>
  </si>
  <si>
    <t>　　　　　　　　　　年　　　　　　　月　　　　　　　日　　　</t>
    <phoneticPr fontId="2"/>
  </si>
  <si>
    <t>養成受講記録</t>
    <rPh sb="0" eb="2">
      <t>ヨウセイ</t>
    </rPh>
    <rPh sb="2" eb="4">
      <t>ジュコウ</t>
    </rPh>
    <rPh sb="4" eb="6">
      <t>キロク</t>
    </rPh>
    <phoneticPr fontId="2"/>
  </si>
  <si>
    <t>※有効年度は実施日の翌年度</t>
    <rPh sb="1" eb="3">
      <t>ユウコウ</t>
    </rPh>
    <rPh sb="3" eb="5">
      <t>ネンド</t>
    </rPh>
    <rPh sb="6" eb="9">
      <t>ジッシビ</t>
    </rPh>
    <rPh sb="10" eb="12">
      <t>ヨクネン</t>
    </rPh>
    <rPh sb="12" eb="13">
      <t>ド</t>
    </rPh>
    <phoneticPr fontId="2"/>
  </si>
  <si>
    <t>種別</t>
    <rPh sb="0" eb="2">
      <t>シュベツ</t>
    </rPh>
    <phoneticPr fontId="2"/>
  </si>
  <si>
    <t>種類</t>
    <rPh sb="0" eb="2">
      <t>シュルイ</t>
    </rPh>
    <phoneticPr fontId="2"/>
  </si>
  <si>
    <t>課題</t>
    <rPh sb="0" eb="2">
      <t>カダイ</t>
    </rPh>
    <phoneticPr fontId="2"/>
  </si>
  <si>
    <t>規定単位</t>
    <rPh sb="0" eb="2">
      <t>キテイ</t>
    </rPh>
    <rPh sb="2" eb="4">
      <t>タンイ</t>
    </rPh>
    <phoneticPr fontId="2"/>
  </si>
  <si>
    <t>受講単位</t>
    <rPh sb="0" eb="2">
      <t>ジュコウ</t>
    </rPh>
    <rPh sb="2" eb="4">
      <t>タンイ</t>
    </rPh>
    <phoneticPr fontId="2"/>
  </si>
  <si>
    <t>受講年月日</t>
    <rPh sb="0" eb="2">
      <t>ジュコウ</t>
    </rPh>
    <rPh sb="2" eb="5">
      <t>ネンガッピ</t>
    </rPh>
    <phoneticPr fontId="2"/>
  </si>
  <si>
    <t>会場名</t>
    <rPh sb="0" eb="2">
      <t>カイジョウ</t>
    </rPh>
    <rPh sb="2" eb="3">
      <t>ナ</t>
    </rPh>
    <phoneticPr fontId="2"/>
  </si>
  <si>
    <t>講師（責任者）氏名</t>
    <rPh sb="0" eb="2">
      <t>コウシ</t>
    </rPh>
    <rPh sb="3" eb="6">
      <t>セキニンシャ</t>
    </rPh>
    <rPh sb="7" eb="9">
      <t>シメイ</t>
    </rPh>
    <phoneticPr fontId="2"/>
  </si>
  <si>
    <t>有効年度</t>
    <rPh sb="0" eb="2">
      <t>ユウコウ</t>
    </rPh>
    <rPh sb="2" eb="4">
      <t>ネンド</t>
    </rPh>
    <phoneticPr fontId="2"/>
  </si>
  <si>
    <t>【養　成】</t>
    <rPh sb="1" eb="2">
      <t>オサム</t>
    </rPh>
    <rPh sb="3" eb="4">
      <t>シゲル</t>
    </rPh>
    <phoneticPr fontId="2"/>
  </si>
  <si>
    <t>①スキー協の活動</t>
    <phoneticPr fontId="2"/>
  </si>
  <si>
    <t>年度</t>
    <rPh sb="0" eb="2">
      <t>ネンド</t>
    </rPh>
    <phoneticPr fontId="2"/>
  </si>
  <si>
    <t>計</t>
    <rPh sb="0" eb="1">
      <t>ケイ</t>
    </rPh>
    <phoneticPr fontId="2"/>
  </si>
  <si>
    <t>合計</t>
    <rPh sb="0" eb="2">
      <t>ゴウケイ</t>
    </rPh>
    <phoneticPr fontId="2"/>
  </si>
  <si>
    <t>　　　　　　年　　　　　　月　　　　　　日</t>
    <rPh sb="6" eb="7">
      <t>ネン</t>
    </rPh>
    <rPh sb="13" eb="14">
      <t>ガツ</t>
    </rPh>
    <rPh sb="20" eb="21">
      <t>ニチ</t>
    </rPh>
    <phoneticPr fontId="2"/>
  </si>
  <si>
    <t>養成責任者：</t>
    <rPh sb="0" eb="2">
      <t>ヨウセイ</t>
    </rPh>
    <phoneticPr fontId="2"/>
  </si>
  <si>
    <t>スキー協議会</t>
    <rPh sb="3" eb="6">
      <t>キョウギカイ</t>
    </rPh>
    <phoneticPr fontId="2"/>
  </si>
  <si>
    <t>検定会受験記録</t>
    <phoneticPr fontId="2"/>
  </si>
  <si>
    <t>得点</t>
    <rPh sb="0" eb="2">
      <t>トクテン</t>
    </rPh>
    <phoneticPr fontId="2"/>
  </si>
  <si>
    <t>合格　確認</t>
    <rPh sb="0" eb="2">
      <t>ゴウカク</t>
    </rPh>
    <rPh sb="3" eb="5">
      <t>カクニン</t>
    </rPh>
    <phoneticPr fontId="2"/>
  </si>
  <si>
    <t>検定年月日</t>
    <rPh sb="0" eb="2">
      <t>ケンテイ</t>
    </rPh>
    <rPh sb="2" eb="5">
      <t>ネンガッピ</t>
    </rPh>
    <phoneticPr fontId="2"/>
  </si>
  <si>
    <t>主任検定員氏名</t>
    <rPh sb="0" eb="2">
      <t>シュニン</t>
    </rPh>
    <rPh sb="2" eb="5">
      <t>ケンテイイン</t>
    </rPh>
    <rPh sb="5" eb="7">
      <t>シメイ</t>
    </rPh>
    <phoneticPr fontId="2"/>
  </si>
  <si>
    <t>【検定会】</t>
    <rPh sb="1" eb="3">
      <t>ケンテイ</t>
    </rPh>
    <rPh sb="3" eb="4">
      <t>カイ</t>
    </rPh>
    <phoneticPr fontId="2"/>
  </si>
  <si>
    <t>理論
（２種目の平均）</t>
    <phoneticPr fontId="2"/>
  </si>
  <si>
    <t>ペーパーテスト</t>
    <phoneticPr fontId="2"/>
  </si>
  <si>
    <t>検定会責任者：</t>
  </si>
  <si>
    <t>※　注意事項（指導員認定規定細則より抜粋）</t>
    <phoneticPr fontId="2"/>
  </si>
  <si>
    <t>※　注１　中級指導員、上級指導員受験者のみ記入してください。（初級指導員は記入不要です。）</t>
    <rPh sb="2" eb="3">
      <t>チュウイ</t>
    </rPh>
    <rPh sb="5" eb="7">
      <t>チュウキュウ</t>
    </rPh>
    <rPh sb="7" eb="10">
      <t>シドウイン</t>
    </rPh>
    <rPh sb="11" eb="13">
      <t>ジョウキュウ</t>
    </rPh>
    <rPh sb="13" eb="16">
      <t>シドウイン</t>
    </rPh>
    <rPh sb="16" eb="19">
      <t>ジュケンシャ</t>
    </rPh>
    <rPh sb="21" eb="23">
      <t>キニュウ</t>
    </rPh>
    <rPh sb="31" eb="33">
      <t>ショキュウ</t>
    </rPh>
    <rPh sb="33" eb="36">
      <t>シドウイン</t>
    </rPh>
    <rPh sb="37" eb="39">
      <t>キニュウ</t>
    </rPh>
    <rPh sb="39" eb="41">
      <t>フヨウ</t>
    </rPh>
    <phoneticPr fontId="2"/>
  </si>
  <si>
    <t>※　養成受講修了時に、当日の講師（責任者）に署名・捺印してもらってください。</t>
    <rPh sb="2" eb="4">
      <t>ヨウセイ</t>
    </rPh>
    <rPh sb="4" eb="6">
      <t>ジュコウ</t>
    </rPh>
    <rPh sb="6" eb="8">
      <t>シュウリョウ</t>
    </rPh>
    <rPh sb="8" eb="9">
      <t>ジ</t>
    </rPh>
    <rPh sb="11" eb="13">
      <t>トウジツ</t>
    </rPh>
    <rPh sb="14" eb="16">
      <t>コウシ</t>
    </rPh>
    <rPh sb="17" eb="20">
      <t>セキニンシャ</t>
    </rPh>
    <rPh sb="22" eb="24">
      <t>ショメイ</t>
    </rPh>
    <rPh sb="25" eb="27">
      <t>ナツイン</t>
    </rPh>
    <phoneticPr fontId="2"/>
  </si>
  <si>
    <t>※　この受験票は指導員検定会受験時に必ず会場へお持ちください。</t>
    <rPh sb="4" eb="7">
      <t>ジュケンヒョウ</t>
    </rPh>
    <rPh sb="11" eb="13">
      <t>ケンテイ</t>
    </rPh>
    <rPh sb="13" eb="14">
      <t>カイ</t>
    </rPh>
    <rPh sb="14" eb="16">
      <t>ジュケン</t>
    </rPh>
    <phoneticPr fontId="2"/>
  </si>
  <si>
    <t>※　検定会の記入欄は合格点未満の場合は記入不要です。合格点以上の場合のみ記入して下さい。</t>
    <rPh sb="2" eb="4">
      <t>ケンテイ</t>
    </rPh>
    <rPh sb="4" eb="5">
      <t>カイ</t>
    </rPh>
    <rPh sb="6" eb="9">
      <t>キニュウラン</t>
    </rPh>
    <rPh sb="10" eb="13">
      <t>ゴウカクテン</t>
    </rPh>
    <rPh sb="13" eb="15">
      <t>ミマン</t>
    </rPh>
    <rPh sb="16" eb="18">
      <t>バアイ</t>
    </rPh>
    <rPh sb="19" eb="21">
      <t>キニュウ</t>
    </rPh>
    <rPh sb="21" eb="23">
      <t>フヨウ</t>
    </rPh>
    <rPh sb="26" eb="29">
      <t>ゴウカクテン</t>
    </rPh>
    <rPh sb="29" eb="31">
      <t>イジョウ</t>
    </rPh>
    <rPh sb="32" eb="34">
      <t>バアイ</t>
    </rPh>
    <rPh sb="36" eb="38">
      <t>キニュウ</t>
    </rPh>
    <rPh sb="40" eb="41">
      <t>クダ</t>
    </rPh>
    <phoneticPr fontId="2"/>
  </si>
  <si>
    <t>※　検定会担当責任者は開催後２週間以内に行事開催報告書と一緒に合否に係わらずこの用紙の写しを「技術教育局指導員部」へお送りください。</t>
    <rPh sb="2" eb="4">
      <t>ケンテイ</t>
    </rPh>
    <rPh sb="4" eb="5">
      <t>カイ</t>
    </rPh>
    <rPh sb="5" eb="7">
      <t>タントウ</t>
    </rPh>
    <rPh sb="7" eb="10">
      <t>セキニンシャ</t>
    </rPh>
    <rPh sb="11" eb="13">
      <t>カイサイ</t>
    </rPh>
    <rPh sb="13" eb="14">
      <t>アト</t>
    </rPh>
    <rPh sb="15" eb="17">
      <t>シュウカン</t>
    </rPh>
    <rPh sb="17" eb="19">
      <t>イナイ</t>
    </rPh>
    <rPh sb="20" eb="22">
      <t>ギョウジ</t>
    </rPh>
    <rPh sb="22" eb="24">
      <t>カイサイ</t>
    </rPh>
    <rPh sb="24" eb="27">
      <t>ホウコクショ</t>
    </rPh>
    <rPh sb="28" eb="30">
      <t>イッショ</t>
    </rPh>
    <rPh sb="40" eb="42">
      <t>ヨウシ</t>
    </rPh>
    <rPh sb="43" eb="44">
      <t>ウツ</t>
    </rPh>
    <rPh sb="47" eb="49">
      <t>ギジュツ</t>
    </rPh>
    <rPh sb="49" eb="52">
      <t>キョウイクキョク</t>
    </rPh>
    <rPh sb="52" eb="55">
      <t>シドウイン</t>
    </rPh>
    <rPh sb="55" eb="56">
      <t>ブ</t>
    </rPh>
    <rPh sb="58" eb="60">
      <t>オオク</t>
    </rPh>
    <phoneticPr fontId="2"/>
  </si>
  <si>
    <t>■全国勤労者スキー協議会　技術教育局指導員部　　受付№　　　　　　　　　　　　受付日　　　　　．　　　　　．　　　　　　パソコン入力日　　　　．　　　　．</t>
    <rPh sb="1" eb="3">
      <t>ゼンコク</t>
    </rPh>
    <rPh sb="3" eb="6">
      <t>キンロウシャ</t>
    </rPh>
    <rPh sb="9" eb="12">
      <t>キョウギカイ</t>
    </rPh>
    <rPh sb="13" eb="15">
      <t>ギジュツ</t>
    </rPh>
    <rPh sb="15" eb="18">
      <t>キョウイクキョク</t>
    </rPh>
    <rPh sb="18" eb="21">
      <t>シドウイン</t>
    </rPh>
    <rPh sb="21" eb="22">
      <t>ブ</t>
    </rPh>
    <rPh sb="24" eb="26">
      <t>ウケツケ</t>
    </rPh>
    <rPh sb="39" eb="41">
      <t>ウケツケ</t>
    </rPh>
    <rPh sb="41" eb="42">
      <t>ビ</t>
    </rPh>
    <rPh sb="64" eb="66">
      <t>ニュウリョク</t>
    </rPh>
    <rPh sb="66" eb="67">
      <t>ビ</t>
    </rPh>
    <phoneticPr fontId="2"/>
  </si>
  <si>
    <r>
      <t>責任者
（</t>
    </r>
    <r>
      <rPr>
        <sz val="8"/>
        <rFont val="ＭＳ Ｐ明朝"/>
        <family val="1"/>
        <charset val="128"/>
      </rPr>
      <t>チェック）</t>
    </r>
    <rPh sb="0" eb="3">
      <t>セキニンシャ</t>
    </rPh>
    <phoneticPr fontId="2"/>
  </si>
  <si>
    <t>の候補として推薦します。</t>
  </si>
  <si>
    <t>・</t>
    <phoneticPr fontId="2"/>
  </si>
  <si>
    <t>※　１年度とは、６月１日～翌年５月３１日を指す。</t>
    <rPh sb="3" eb="5">
      <t>ネンド</t>
    </rPh>
    <rPh sb="9" eb="10">
      <t>ガツ</t>
    </rPh>
    <rPh sb="11" eb="12">
      <t>ニチ</t>
    </rPh>
    <rPh sb="13" eb="15">
      <t>ヨクトシ</t>
    </rPh>
    <rPh sb="16" eb="17">
      <t>ガツ</t>
    </rPh>
    <rPh sb="19" eb="20">
      <t>ニチ</t>
    </rPh>
    <rPh sb="21" eb="22">
      <t>サ</t>
    </rPh>
    <phoneticPr fontId="2"/>
  </si>
  <si>
    <t>：</t>
    <phoneticPr fontId="2"/>
  </si>
  <si>
    <t>から</t>
    <phoneticPr fontId="2"/>
  </si>
  <si>
    <t>まで</t>
    <phoneticPr fontId="2"/>
  </si>
  <si>
    <t>要請団体等の名称：</t>
    <rPh sb="0" eb="2">
      <t>ヨウセイ</t>
    </rPh>
    <rPh sb="2" eb="4">
      <t>ダンタイ</t>
    </rPh>
    <rPh sb="4" eb="5">
      <t>ナド</t>
    </rPh>
    <rPh sb="6" eb="8">
      <t>メイショウ</t>
    </rPh>
    <phoneticPr fontId="2"/>
  </si>
  <si>
    <t>連絡先</t>
    <rPh sb="0" eb="3">
      <t>レンラクサキ</t>
    </rPh>
    <phoneticPr fontId="2"/>
  </si>
  <si>
    <t>(住所）</t>
    <rPh sb="1" eb="3">
      <t>ジュウショ</t>
    </rPh>
    <phoneticPr fontId="2"/>
  </si>
  <si>
    <t>（電話番号）</t>
    <rPh sb="1" eb="3">
      <t>デンワ</t>
    </rPh>
    <rPh sb="3" eb="5">
      <t>バンゴウ</t>
    </rPh>
    <phoneticPr fontId="2"/>
  </si>
  <si>
    <t>代表者の氏名：</t>
    <rPh sb="0" eb="3">
      <t>ダイヒョウシャ</t>
    </rPh>
    <rPh sb="4" eb="6">
      <t>シメイ</t>
    </rPh>
    <phoneticPr fontId="2"/>
  </si>
  <si>
    <t>開催場所</t>
    <rPh sb="0" eb="2">
      <t>カイサイ</t>
    </rPh>
    <rPh sb="2" eb="4">
      <t>バショ</t>
    </rPh>
    <phoneticPr fontId="2"/>
  </si>
  <si>
    <t>宿泊施設名</t>
    <rPh sb="0" eb="2">
      <t>シュクハク</t>
    </rPh>
    <rPh sb="2" eb="4">
      <t>シセツ</t>
    </rPh>
    <rPh sb="4" eb="5">
      <t>メイ</t>
    </rPh>
    <phoneticPr fontId="2"/>
  </si>
  <si>
    <t>参加予定者数</t>
    <rPh sb="0" eb="2">
      <t>サンカ</t>
    </rPh>
    <rPh sb="2" eb="4">
      <t>ヨテイ</t>
    </rPh>
    <rPh sb="4" eb="5">
      <t>シャ</t>
    </rPh>
    <rPh sb="5" eb="6">
      <t>カズ</t>
    </rPh>
    <phoneticPr fontId="2"/>
  </si>
  <si>
    <t>派遣指導員数</t>
    <rPh sb="0" eb="2">
      <t>ハケン</t>
    </rPh>
    <rPh sb="2" eb="5">
      <t>シドウイン</t>
    </rPh>
    <rPh sb="5" eb="6">
      <t>カズ</t>
    </rPh>
    <phoneticPr fontId="2"/>
  </si>
  <si>
    <t>名</t>
    <rPh sb="0" eb="1">
      <t>メイ</t>
    </rPh>
    <phoneticPr fontId="2"/>
  </si>
  <si>
    <t>全国勤労者スキー協議会 指導員派遣要請書</t>
    <rPh sb="0" eb="2">
      <t>ゼンコク</t>
    </rPh>
    <rPh sb="2" eb="5">
      <t>キンロウシャ</t>
    </rPh>
    <rPh sb="8" eb="11">
      <t>キョウギカイ</t>
    </rPh>
    <rPh sb="12" eb="15">
      <t>シドウイン</t>
    </rPh>
    <rPh sb="15" eb="17">
      <t>ハケン</t>
    </rPh>
    <rPh sb="17" eb="19">
      <t>ヨウセイ</t>
    </rPh>
    <rPh sb="19" eb="20">
      <t>ショ</t>
    </rPh>
    <phoneticPr fontId="2"/>
  </si>
  <si>
    <t>全国勤労者スキー協議会 指導員派遣要請承諾書</t>
    <rPh sb="0" eb="2">
      <t>ゼンコク</t>
    </rPh>
    <rPh sb="2" eb="5">
      <t>キンロウシャ</t>
    </rPh>
    <rPh sb="8" eb="11">
      <t>キョウギカイ</t>
    </rPh>
    <rPh sb="12" eb="15">
      <t>シドウイン</t>
    </rPh>
    <rPh sb="15" eb="17">
      <t>ハケン</t>
    </rPh>
    <rPh sb="17" eb="19">
      <t>ヨウセイ</t>
    </rPh>
    <rPh sb="19" eb="22">
      <t>ショウダクショ</t>
    </rPh>
    <phoneticPr fontId="2"/>
  </si>
  <si>
    <t>殿</t>
    <rPh sb="0" eb="1">
      <t>トノ</t>
    </rPh>
    <phoneticPr fontId="2"/>
  </si>
  <si>
    <t>指導員派遣スキー協議会名称</t>
    <rPh sb="0" eb="3">
      <t>シドウイン</t>
    </rPh>
    <rPh sb="3" eb="5">
      <t>ハケン</t>
    </rPh>
    <rPh sb="8" eb="11">
      <t>キョウギカイ</t>
    </rPh>
    <rPh sb="11" eb="13">
      <t>メイショウ</t>
    </rPh>
    <phoneticPr fontId="2"/>
  </si>
  <si>
    <t>上記の指導員派遣要請を受諾し、別添名簿のとおり本会所属指導員を派遣します。</t>
    <rPh sb="0" eb="2">
      <t>ジョウキ</t>
    </rPh>
    <rPh sb="3" eb="6">
      <t>シドウイン</t>
    </rPh>
    <rPh sb="6" eb="8">
      <t>ハケン</t>
    </rPh>
    <rPh sb="8" eb="10">
      <t>ヨウセイ</t>
    </rPh>
    <rPh sb="11" eb="13">
      <t>ジュダク</t>
    </rPh>
    <rPh sb="15" eb="17">
      <t>ベッテン</t>
    </rPh>
    <rPh sb="17" eb="19">
      <t>メイボ</t>
    </rPh>
    <rPh sb="23" eb="25">
      <t>ホンカイ</t>
    </rPh>
    <rPh sb="25" eb="27">
      <t>ショゾク</t>
    </rPh>
    <rPh sb="27" eb="30">
      <t>シドウイン</t>
    </rPh>
    <rPh sb="31" eb="33">
      <t>ハケン</t>
    </rPh>
    <phoneticPr fontId="2"/>
  </si>
  <si>
    <t>条件は別途打ち合わせのとおりとします。</t>
    <rPh sb="0" eb="2">
      <t>ジョウケン</t>
    </rPh>
    <rPh sb="3" eb="5">
      <t>ベット</t>
    </rPh>
    <rPh sb="5" eb="6">
      <t>ウ</t>
    </rPh>
    <rPh sb="7" eb="8">
      <t>ア</t>
    </rPh>
    <phoneticPr fontId="2"/>
  </si>
  <si>
    <t>希望派遣指導員数</t>
    <rPh sb="0" eb="2">
      <t>キボウ</t>
    </rPh>
    <rPh sb="2" eb="4">
      <t>ハケン</t>
    </rPh>
    <rPh sb="4" eb="7">
      <t>シドウイン</t>
    </rPh>
    <rPh sb="7" eb="8">
      <t>カズ</t>
    </rPh>
    <phoneticPr fontId="2"/>
  </si>
  <si>
    <t>〒</t>
    <phoneticPr fontId="2"/>
  </si>
  <si>
    <t>－</t>
    <phoneticPr fontId="2"/>
  </si>
  <si>
    <t>E-MAIL</t>
    <phoneticPr fontId="2"/>
  </si>
  <si>
    <t>代表者氏名</t>
    <rPh sb="0" eb="3">
      <t>ダイヒョウシャ</t>
    </rPh>
    <rPh sb="3" eb="5">
      <t>シメイ</t>
    </rPh>
    <phoneticPr fontId="2"/>
  </si>
  <si>
    <t>勤労者スキー協議会</t>
    <rPh sb="0" eb="3">
      <t>キンロウシャ</t>
    </rPh>
    <rPh sb="6" eb="9">
      <t>キョウギカイ</t>
    </rPh>
    <phoneticPr fontId="2"/>
  </si>
  <si>
    <t>年６月１日　～　　　　　　　年５月３１日までの１年間</t>
    <rPh sb="0" eb="1">
      <t>ネン</t>
    </rPh>
    <rPh sb="2" eb="3">
      <t>ガツ</t>
    </rPh>
    <rPh sb="4" eb="5">
      <t>ニチ</t>
    </rPh>
    <rPh sb="14" eb="15">
      <t>ネン</t>
    </rPh>
    <rPh sb="16" eb="17">
      <t>ガツ</t>
    </rPh>
    <rPh sb="19" eb="20">
      <t>ニチ</t>
    </rPh>
    <rPh sb="24" eb="26">
      <t>ネンカン</t>
    </rPh>
    <phoneticPr fontId="2"/>
  </si>
  <si>
    <t>【本人からの希望、意見】</t>
    <rPh sb="1" eb="3">
      <t>ホンニン</t>
    </rPh>
    <rPh sb="6" eb="8">
      <t>キボウ</t>
    </rPh>
    <rPh sb="9" eb="11">
      <t>イケン</t>
    </rPh>
    <phoneticPr fontId="2"/>
  </si>
  <si>
    <t>ふりがな</t>
    <phoneticPr fontId="2"/>
  </si>
  <si>
    <t>※</t>
    <phoneticPr fontId="2"/>
  </si>
  <si>
    <t>この開催計画書は１回開催ごとに２部提出すること。１部は承認後、返送します。</t>
    <phoneticPr fontId="2"/>
  </si>
  <si>
    <t>検定員は指定する研修会を修了し、検定員証を携帯すること。</t>
    <rPh sb="0" eb="2">
      <t>ケンテイ</t>
    </rPh>
    <rPh sb="2" eb="3">
      <t>イン</t>
    </rPh>
    <rPh sb="4" eb="6">
      <t>シテイ</t>
    </rPh>
    <rPh sb="8" eb="11">
      <t>ケンシュウカイ</t>
    </rPh>
    <rPh sb="12" eb="14">
      <t>シュウリョウ</t>
    </rPh>
    <rPh sb="16" eb="18">
      <t>ケンテイ</t>
    </rPh>
    <rPh sb="18" eb="19">
      <t>イン</t>
    </rPh>
    <rPh sb="19" eb="20">
      <t>アカシ</t>
    </rPh>
    <rPh sb="21" eb="23">
      <t>ケイタイ</t>
    </rPh>
    <phoneticPr fontId="2"/>
  </si>
  <si>
    <t>キ　　リ　　ト　　リ　　線</t>
    <rPh sb="12" eb="13">
      <t>セン</t>
    </rPh>
    <phoneticPr fontId="2"/>
  </si>
  <si>
    <t>指導員資格休止申請書</t>
    <rPh sb="0" eb="3">
      <t>シドウイン</t>
    </rPh>
    <rPh sb="3" eb="5">
      <t>シカク</t>
    </rPh>
    <rPh sb="5" eb="7">
      <t>キュウシ</t>
    </rPh>
    <rPh sb="7" eb="10">
      <t>シンセイショ</t>
    </rPh>
    <phoneticPr fontId="2"/>
  </si>
  <si>
    <t>指導員資格返上申請書</t>
    <rPh sb="0" eb="3">
      <t>シドウイン</t>
    </rPh>
    <rPh sb="3" eb="5">
      <t>シカク</t>
    </rPh>
    <rPh sb="5" eb="7">
      <t>ヘンジョウ</t>
    </rPh>
    <rPh sb="7" eb="10">
      <t>シンセイショ</t>
    </rPh>
    <phoneticPr fontId="2"/>
  </si>
  <si>
    <t>この開催計画書は１回（理論と実技もそれぞれ別に）開催ごとに提出すること。承認後、返送します。</t>
    <phoneticPr fontId="2"/>
  </si>
  <si>
    <t>この開催計画書は１回開催ごとに提出すること。承認後、返送します。</t>
    <phoneticPr fontId="2"/>
  </si>
  <si>
    <t>ロングターン</t>
    <phoneticPr fontId="2"/>
  </si>
  <si>
    <t>Ａ</t>
    <phoneticPr fontId="2"/>
  </si>
  <si>
    <t>Ｂ</t>
    <phoneticPr fontId="2"/>
  </si>
  <si>
    <t>Ｃ</t>
    <phoneticPr fontId="2"/>
  </si>
  <si>
    <t>合計得点</t>
    <rPh sb="0" eb="2">
      <t>ゴウケイ</t>
    </rPh>
    <rPh sb="2" eb="4">
      <t>トクテン</t>
    </rPh>
    <phoneticPr fontId="2"/>
  </si>
  <si>
    <t>平均得点</t>
    <rPh sb="0" eb="2">
      <t>ヘイキン</t>
    </rPh>
    <rPh sb="2" eb="4">
      <t>トクテン</t>
    </rPh>
    <phoneticPr fontId="2"/>
  </si>
  <si>
    <t>ショートターン</t>
    <phoneticPr fontId="2"/>
  </si>
  <si>
    <t>集計</t>
    <rPh sb="0" eb="2">
      <t>シュウケイ</t>
    </rPh>
    <phoneticPr fontId="2"/>
  </si>
  <si>
    <t>総合計得点</t>
    <rPh sb="0" eb="1">
      <t>ソウ</t>
    </rPh>
    <rPh sb="1" eb="3">
      <t>ゴウケイ</t>
    </rPh>
    <rPh sb="3" eb="5">
      <t>トクテン</t>
    </rPh>
    <phoneticPr fontId="2"/>
  </si>
  <si>
    <t>総合計平均点</t>
    <rPh sb="0" eb="1">
      <t>ソウ</t>
    </rPh>
    <rPh sb="1" eb="3">
      <t>ゴウケイ</t>
    </rPh>
    <rPh sb="3" eb="5">
      <t>ヘイキン</t>
    </rPh>
    <rPh sb="5" eb="6">
      <t>テン</t>
    </rPh>
    <phoneticPr fontId="2"/>
  </si>
  <si>
    <t>実施：</t>
    <rPh sb="0" eb="2">
      <t>ジッシ</t>
    </rPh>
    <phoneticPr fontId="2"/>
  </si>
  <si>
    <t>年　　　月　　　　日（　　）</t>
    <rPh sb="0" eb="1">
      <t>ネン</t>
    </rPh>
    <rPh sb="4" eb="5">
      <t>ガツ</t>
    </rPh>
    <rPh sb="9" eb="10">
      <t>ビ</t>
    </rPh>
    <phoneticPr fontId="2"/>
  </si>
  <si>
    <t>会場：</t>
    <rPh sb="0" eb="2">
      <t>カイジョウ</t>
    </rPh>
    <phoneticPr fontId="2"/>
  </si>
  <si>
    <t>【指導員資格の休止を申請する理由】</t>
    <rPh sb="1" eb="4">
      <t>シドウイン</t>
    </rPh>
    <rPh sb="4" eb="6">
      <t>シカク</t>
    </rPh>
    <rPh sb="7" eb="9">
      <t>キュウシ</t>
    </rPh>
    <rPh sb="10" eb="12">
      <t>シンセイ</t>
    </rPh>
    <rPh sb="14" eb="16">
      <t>リユウ</t>
    </rPh>
    <phoneticPr fontId="2"/>
  </si>
  <si>
    <t>指導員資格の休止を希望する期間</t>
    <rPh sb="0" eb="3">
      <t>シドウイン</t>
    </rPh>
    <rPh sb="3" eb="5">
      <t>シカク</t>
    </rPh>
    <rPh sb="6" eb="8">
      <t>キュウシ</t>
    </rPh>
    <rPh sb="9" eb="11">
      <t>キボウ</t>
    </rPh>
    <rPh sb="13" eb="15">
      <t>キカン</t>
    </rPh>
    <phoneticPr fontId="2"/>
  </si>
  <si>
    <t>【指導員資格の返上を申請する理由】</t>
    <rPh sb="1" eb="4">
      <t>シドウイン</t>
    </rPh>
    <rPh sb="4" eb="6">
      <t>シカク</t>
    </rPh>
    <rPh sb="7" eb="9">
      <t>ヘンジョウ</t>
    </rPh>
    <rPh sb="10" eb="12">
      <t>シンセイ</t>
    </rPh>
    <rPh sb="14" eb="16">
      <t>リユウ</t>
    </rPh>
    <phoneticPr fontId="2"/>
  </si>
  <si>
    <t>年</t>
    <rPh sb="0" eb="1">
      <t>ネン</t>
    </rPh>
    <phoneticPr fontId="2"/>
  </si>
  <si>
    <t>月</t>
    <rPh sb="0" eb="1">
      <t>ガツ</t>
    </rPh>
    <phoneticPr fontId="2"/>
  </si>
  <si>
    <t>日</t>
    <rPh sb="0" eb="1">
      <t>ビ</t>
    </rPh>
    <phoneticPr fontId="2"/>
  </si>
  <si>
    <t>～</t>
    <phoneticPr fontId="2"/>
  </si>
  <si>
    <t>下記のとおり　指導員規定応用技術を修了したことを報告します。</t>
    <rPh sb="0" eb="2">
      <t>カキ</t>
    </rPh>
    <rPh sb="7" eb="10">
      <t>シドウイン</t>
    </rPh>
    <rPh sb="10" eb="12">
      <t>キテイ</t>
    </rPh>
    <rPh sb="12" eb="14">
      <t>オウヨウ</t>
    </rPh>
    <rPh sb="14" eb="16">
      <t>ギジュツ</t>
    </rPh>
    <rPh sb="17" eb="19">
      <t>シュウリョウ</t>
    </rPh>
    <rPh sb="24" eb="26">
      <t>ホウコク</t>
    </rPh>
    <phoneticPr fontId="2"/>
  </si>
  <si>
    <t>参加年月日</t>
    <rPh sb="0" eb="2">
      <t>サンカ</t>
    </rPh>
    <rPh sb="2" eb="5">
      <t>ネンガッピ</t>
    </rPh>
    <phoneticPr fontId="2"/>
  </si>
  <si>
    <t>参加行事名</t>
    <rPh sb="0" eb="2">
      <t>サンカ</t>
    </rPh>
    <rPh sb="2" eb="4">
      <t>ギョウジ</t>
    </rPh>
    <rPh sb="4" eb="5">
      <t>メイ</t>
    </rPh>
    <phoneticPr fontId="2"/>
  </si>
  <si>
    <t>【受講したことを証明するものを貼り付けてください】</t>
    <rPh sb="1" eb="3">
      <t>ジュコウ</t>
    </rPh>
    <rPh sb="8" eb="10">
      <t>ショウメイ</t>
    </rPh>
    <rPh sb="15" eb="16">
      <t>ハ</t>
    </rPh>
    <rPh sb="17" eb="18">
      <t>ツ</t>
    </rPh>
    <phoneticPr fontId="2"/>
  </si>
  <si>
    <t>（領収書など）</t>
    <rPh sb="1" eb="4">
      <t>リョウシュウショ</t>
    </rPh>
    <phoneticPr fontId="2"/>
  </si>
  <si>
    <t>勤労者スキー協議会　殿</t>
    <rPh sb="0" eb="3">
      <t>キンロウシャ</t>
    </rPh>
    <rPh sb="6" eb="9">
      <t>キョウギカイ</t>
    </rPh>
    <rPh sb="10" eb="11">
      <t>トノ</t>
    </rPh>
    <phoneticPr fontId="2"/>
  </si>
  <si>
    <t>ビブ（ゼッケン）№</t>
    <phoneticPr fontId="2"/>
  </si>
  <si>
    <t>ビブ（ゼッケン）№</t>
    <phoneticPr fontId="2"/>
  </si>
  <si>
    <t>延べ生徒数</t>
    <rPh sb="0" eb="1">
      <t>ノ</t>
    </rPh>
    <rPh sb="2" eb="5">
      <t>セイトスウ</t>
    </rPh>
    <phoneticPr fontId="2"/>
  </si>
  <si>
    <t>（指導員）認定番号</t>
    <rPh sb="1" eb="4">
      <t>シドウイン</t>
    </rPh>
    <rPh sb="5" eb="7">
      <t>ニンテイ</t>
    </rPh>
    <rPh sb="7" eb="9">
      <t>バンゴウ</t>
    </rPh>
    <phoneticPr fontId="2"/>
  </si>
  <si>
    <t>指導員検定会受験票</t>
    <rPh sb="0" eb="3">
      <t>シドウイン</t>
    </rPh>
    <phoneticPr fontId="2"/>
  </si>
  <si>
    <r>
      <t xml:space="preserve">所　属
</t>
    </r>
    <r>
      <rPr>
        <sz val="6"/>
        <rFont val="ＭＳ 明朝"/>
        <family val="1"/>
        <charset val="128"/>
      </rPr>
      <t>（県やクラブ）</t>
    </r>
    <rPh sb="0" eb="1">
      <t>トコロ</t>
    </rPh>
    <rPh sb="2" eb="3">
      <t>ゾク</t>
    </rPh>
    <rPh sb="5" eb="6">
      <t>ケン</t>
    </rPh>
    <phoneticPr fontId="2"/>
  </si>
  <si>
    <r>
      <t xml:space="preserve">担当者
</t>
    </r>
    <r>
      <rPr>
        <sz val="6"/>
        <rFont val="ＭＳ Ｐ明朝"/>
        <family val="1"/>
        <charset val="128"/>
      </rPr>
      <t>メールアドレス</t>
    </r>
    <rPh sb="0" eb="3">
      <t>タントウシャ</t>
    </rPh>
    <phoneticPr fontId="2"/>
  </si>
  <si>
    <t>〒</t>
    <phoneticPr fontId="2"/>
  </si>
  <si>
    <t>スキーメイト</t>
  </si>
  <si>
    <t>スポーツのひろば</t>
  </si>
  <si>
    <t>今年度停止申請者は、休止申請の枠内にチェックを付けてください。その際、指導員資格休止申請書（スキー様式１３号）を必ず添付してください。</t>
    <rPh sb="0" eb="3">
      <t>コンネンド</t>
    </rPh>
    <rPh sb="3" eb="5">
      <t>テイシ</t>
    </rPh>
    <rPh sb="5" eb="8">
      <t>シンセイシャ</t>
    </rPh>
    <rPh sb="10" eb="12">
      <t>キュウシ</t>
    </rPh>
    <rPh sb="12" eb="14">
      <t>シンセイ</t>
    </rPh>
    <rPh sb="15" eb="17">
      <t>ワクナイ</t>
    </rPh>
    <rPh sb="23" eb="24">
      <t>ツ</t>
    </rPh>
    <rPh sb="33" eb="34">
      <t>サイ</t>
    </rPh>
    <rPh sb="49" eb="51">
      <t>ヨウシキ</t>
    </rPh>
    <rPh sb="53" eb="54">
      <t>ゴウ</t>
    </rPh>
    <rPh sb="56" eb="57">
      <t>カナラ</t>
    </rPh>
    <rPh sb="58" eb="60">
      <t>テンプ</t>
    </rPh>
    <phoneticPr fontId="2"/>
  </si>
  <si>
    <t>・</t>
    <phoneticPr fontId="2"/>
  </si>
  <si>
    <t>過去１年間の活動状況報告</t>
    <phoneticPr fontId="2"/>
  </si>
  <si>
    <t>※注意事項参照</t>
    <rPh sb="1" eb="3">
      <t>チュウイ</t>
    </rPh>
    <rPh sb="3" eb="5">
      <t>ジコウ</t>
    </rPh>
    <rPh sb="5" eb="7">
      <t>サンショウ</t>
    </rPh>
    <phoneticPr fontId="2"/>
  </si>
  <si>
    <t>年次登録対象種別</t>
    <rPh sb="0" eb="2">
      <t>ネンジ</t>
    </rPh>
    <rPh sb="2" eb="4">
      <t>トウロク</t>
    </rPh>
    <rPh sb="4" eb="6">
      <t>タイショウ</t>
    </rPh>
    <rPh sb="6" eb="8">
      <t>シュベツ</t>
    </rPh>
    <phoneticPr fontId="2"/>
  </si>
  <si>
    <t>研修修了状況（西暦年月日）</t>
    <rPh sb="0" eb="2">
      <t>ケンシュウ</t>
    </rPh>
    <phoneticPr fontId="2"/>
  </si>
  <si>
    <t>指導員休止申請</t>
    <rPh sb="0" eb="3">
      <t>シドウイン</t>
    </rPh>
    <rPh sb="3" eb="5">
      <t>キュウシ</t>
    </rPh>
    <rPh sb="5" eb="7">
      <t>シンセイ</t>
    </rPh>
    <phoneticPr fontId="2"/>
  </si>
  <si>
    <t>購読状況確認</t>
    <rPh sb="0" eb="2">
      <t>コウドク</t>
    </rPh>
    <rPh sb="2" eb="4">
      <t>ジョウキョウ</t>
    </rPh>
    <rPh sb="4" eb="6">
      <t>カクニン</t>
    </rPh>
    <phoneticPr fontId="2"/>
  </si>
  <si>
    <t>携帯メール</t>
    <rPh sb="0" eb="2">
      <t>ケイタイ</t>
    </rPh>
    <phoneticPr fontId="2"/>
  </si>
  <si>
    <t>パソコン／携帯メールアドレス</t>
    <rPh sb="5" eb="7">
      <t>ケイタイ</t>
    </rPh>
    <phoneticPr fontId="2"/>
  </si>
  <si>
    <t>パソコンメール</t>
    <phoneticPr fontId="2"/>
  </si>
  <si>
    <t>都道府県名</t>
    <rPh sb="0" eb="4">
      <t>トドウフケン</t>
    </rPh>
    <rPh sb="4" eb="5">
      <t>ナ</t>
    </rPh>
    <phoneticPr fontId="2"/>
  </si>
  <si>
    <t>指導員等年次登録者名簿</t>
    <rPh sb="0" eb="4">
      <t>シドウインナド</t>
    </rPh>
    <rPh sb="4" eb="6">
      <t>ネンジ</t>
    </rPh>
    <rPh sb="6" eb="9">
      <t>トウロクシャ</t>
    </rPh>
    <rPh sb="9" eb="11">
      <t>メイボ</t>
    </rPh>
    <phoneticPr fontId="2"/>
  </si>
  <si>
    <t>検定会当日、「指導員検定会受験票（様式６号）」も必ず一緒に提出すること。</t>
    <rPh sb="0" eb="2">
      <t>ケンテイ</t>
    </rPh>
    <rPh sb="2" eb="3">
      <t>カイ</t>
    </rPh>
    <rPh sb="3" eb="5">
      <t>トウジツ</t>
    </rPh>
    <rPh sb="7" eb="10">
      <t>シドウイン</t>
    </rPh>
    <rPh sb="10" eb="12">
      <t>ケンテイ</t>
    </rPh>
    <rPh sb="12" eb="13">
      <t>カイ</t>
    </rPh>
    <rPh sb="13" eb="16">
      <t>ジュケンヒョウ</t>
    </rPh>
    <rPh sb="17" eb="19">
      <t>ヨウシキ</t>
    </rPh>
    <rPh sb="20" eb="21">
      <t>ゴウ</t>
    </rPh>
    <rPh sb="24" eb="25">
      <t>カナラ</t>
    </rPh>
    <rPh sb="26" eb="28">
      <t>イッショ</t>
    </rPh>
    <rPh sb="29" eb="31">
      <t>テイシュツ</t>
    </rPh>
    <phoneticPr fontId="2"/>
  </si>
  <si>
    <t>更新履歴</t>
    <rPh sb="0" eb="2">
      <t>コウシン</t>
    </rPh>
    <rPh sb="2" eb="4">
      <t>リレキ</t>
    </rPh>
    <phoneticPr fontId="2"/>
  </si>
  <si>
    <t>更新日</t>
    <rPh sb="0" eb="3">
      <t>コウシンビ</t>
    </rPh>
    <phoneticPr fontId="2"/>
  </si>
  <si>
    <t>更新内容</t>
    <rPh sb="0" eb="2">
      <t>コウシン</t>
    </rPh>
    <rPh sb="2" eb="4">
      <t>ナイヨウ</t>
    </rPh>
    <phoneticPr fontId="2"/>
  </si>
  <si>
    <t>様式</t>
    <rPh sb="0" eb="2">
      <t>ヨウシキ</t>
    </rPh>
    <phoneticPr fontId="2"/>
  </si>
  <si>
    <t>【目次】</t>
    <rPh sb="1" eb="3">
      <t>モクジ</t>
    </rPh>
    <phoneticPr fontId="2"/>
  </si>
  <si>
    <t>※毎年度９月３０日締め切り</t>
  </si>
  <si>
    <t>※毎年度１１月３０日締め切り</t>
    <phoneticPr fontId="2"/>
  </si>
  <si>
    <t>公認資格番号</t>
    <rPh sb="0" eb="2">
      <t>コウニン</t>
    </rPh>
    <rPh sb="2" eb="4">
      <t>シカク</t>
    </rPh>
    <rPh sb="4" eb="6">
      <t>バンゴウ</t>
    </rPh>
    <phoneticPr fontId="2"/>
  </si>
  <si>
    <t>開催内容に変更のある時は、直ちに文書で通知のこと。</t>
    <phoneticPr fontId="2"/>
  </si>
  <si>
    <t>本様式は、毎年度９月３０日締め切りです。</t>
    <rPh sb="0" eb="1">
      <t>ホン</t>
    </rPh>
    <rPh sb="1" eb="3">
      <t>ヨウシキ</t>
    </rPh>
    <rPh sb="5" eb="8">
      <t>マイネンド</t>
    </rPh>
    <rPh sb="9" eb="10">
      <t>ガツ</t>
    </rPh>
    <rPh sb="12" eb="13">
      <t>ニチ</t>
    </rPh>
    <rPh sb="13" eb="14">
      <t>シ</t>
    </rPh>
    <rPh sb="15" eb="16">
      <t>キ</t>
    </rPh>
    <phoneticPr fontId="2"/>
  </si>
  <si>
    <t>本様式は、毎年度１１月３０日締め切りです。</t>
    <rPh sb="0" eb="1">
      <t>ホン</t>
    </rPh>
    <rPh sb="1" eb="3">
      <t>ヨウシキ</t>
    </rPh>
    <rPh sb="5" eb="8">
      <t>マイネンド</t>
    </rPh>
    <rPh sb="10" eb="11">
      <t>ガツ</t>
    </rPh>
    <rPh sb="13" eb="14">
      <t>ニチ</t>
    </rPh>
    <rPh sb="14" eb="15">
      <t>シ</t>
    </rPh>
    <rPh sb="16" eb="17">
      <t>キ</t>
    </rPh>
    <phoneticPr fontId="2"/>
  </si>
  <si>
    <t>３．</t>
    <phoneticPr fontId="2"/>
  </si>
  <si>
    <t>公認資格番号
氏　　名</t>
    <rPh sb="0" eb="2">
      <t>コウニン</t>
    </rPh>
    <rPh sb="2" eb="4">
      <t>シカク</t>
    </rPh>
    <rPh sb="4" eb="6">
      <t>バンゴウ</t>
    </rPh>
    <rPh sb="7" eb="11">
      <t>シメイ</t>
    </rPh>
    <phoneticPr fontId="2"/>
  </si>
  <si>
    <t>養成・
研修会：</t>
    <rPh sb="0" eb="2">
      <t>ヨウセイ</t>
    </rPh>
    <rPh sb="4" eb="7">
      <t>ケンシュウカイ</t>
    </rPh>
    <phoneticPr fontId="2"/>
  </si>
  <si>
    <t>所定の認定料、「開催報告書（様式７号）」、「養成受講者、研修修了者、検定合格者名簿（様式８号）＜本名簿＞」、「指導員検定会採点表(様式９号）」、「指導員検定会受験票（様式６号）＜合格者のみ＞」、「指導員検定会受講申込書（様式５号）＜受験者全員分＞」を２週間以内に全国スキー協へ提出しすること。また、本人の所属する都道府県スキー協へ写しを送ること。</t>
    <rPh sb="0" eb="2">
      <t>ショテイ</t>
    </rPh>
    <rPh sb="3" eb="5">
      <t>ニンテイ</t>
    </rPh>
    <rPh sb="5" eb="6">
      <t>リョウ</t>
    </rPh>
    <rPh sb="8" eb="10">
      <t>カイサイ</t>
    </rPh>
    <rPh sb="10" eb="13">
      <t>ホウコクショ</t>
    </rPh>
    <rPh sb="14" eb="16">
      <t>ヨウシキ</t>
    </rPh>
    <rPh sb="17" eb="18">
      <t>ゴウ</t>
    </rPh>
    <rPh sb="48" eb="49">
      <t>ホン</t>
    </rPh>
    <rPh sb="49" eb="51">
      <t>メイボ</t>
    </rPh>
    <rPh sb="89" eb="92">
      <t>ゴウカクシャ</t>
    </rPh>
    <rPh sb="126" eb="128">
      <t>シュウカン</t>
    </rPh>
    <rPh sb="128" eb="130">
      <t>イナイ</t>
    </rPh>
    <rPh sb="131" eb="133">
      <t>ゼンコク</t>
    </rPh>
    <rPh sb="136" eb="137">
      <t>キョウ</t>
    </rPh>
    <rPh sb="138" eb="140">
      <t>テイシュツ</t>
    </rPh>
    <phoneticPr fontId="2"/>
  </si>
  <si>
    <t>※一部合格者の有効年度は実施日の翌年度まで</t>
    <rPh sb="1" eb="3">
      <t>イチブ</t>
    </rPh>
    <rPh sb="3" eb="6">
      <t>ゴウカクシャ</t>
    </rPh>
    <rPh sb="7" eb="9">
      <t>ユウコウ</t>
    </rPh>
    <rPh sb="9" eb="11">
      <t>ネンド</t>
    </rPh>
    <rPh sb="12" eb="15">
      <t>ジッシビ</t>
    </rPh>
    <rPh sb="16" eb="18">
      <t>ヨクネン</t>
    </rPh>
    <rPh sb="18" eb="19">
      <t>ド</t>
    </rPh>
    <phoneticPr fontId="2"/>
  </si>
  <si>
    <t>3単位（180分）</t>
    <rPh sb="1" eb="3">
      <t>タンイ</t>
    </rPh>
    <rPh sb="7" eb="8">
      <t>フン</t>
    </rPh>
    <phoneticPr fontId="2"/>
  </si>
  <si>
    <t>お手元にある開催計画書下段の受付№を必ず記入してください</t>
    <rPh sb="1" eb="3">
      <t>テモト</t>
    </rPh>
    <rPh sb="6" eb="8">
      <t>カイサイ</t>
    </rPh>
    <rPh sb="8" eb="11">
      <t>ケイカクショ</t>
    </rPh>
    <rPh sb="11" eb="13">
      <t>ゲダン</t>
    </rPh>
    <rPh sb="14" eb="16">
      <t>ウケツケ</t>
    </rPh>
    <rPh sb="18" eb="19">
      <t>カナラ</t>
    </rPh>
    <rPh sb="20" eb="22">
      <t>キニュウ</t>
    </rPh>
    <phoneticPr fontId="2"/>
  </si>
  <si>
    <t>受付№</t>
    <rPh sb="0" eb="2">
      <t>ウケツケ</t>
    </rPh>
    <phoneticPr fontId="2"/>
  </si>
  <si>
    <t>開催計画書　　受付№</t>
    <rPh sb="0" eb="2">
      <t>カイサイ</t>
    </rPh>
    <rPh sb="2" eb="5">
      <t>ケイカクショ</t>
    </rPh>
    <rPh sb="7" eb="9">
      <t>ウケツケ</t>
    </rPh>
    <phoneticPr fontId="2"/>
  </si>
  <si>
    <t>検定会は、「指導員検定会採点表」(様式９号）、「検定合格者名簿」（様式８号）、「指導員検定会受験票（様式６号）＜合格者のみ＞」を添付のこと。</t>
    <rPh sb="0" eb="2">
      <t>ケンテイ</t>
    </rPh>
    <rPh sb="2" eb="3">
      <t>カイ</t>
    </rPh>
    <rPh sb="6" eb="9">
      <t>シドウイン</t>
    </rPh>
    <rPh sb="9" eb="11">
      <t>ケンテイ</t>
    </rPh>
    <rPh sb="11" eb="12">
      <t>カイ</t>
    </rPh>
    <rPh sb="12" eb="14">
      <t>サイテン</t>
    </rPh>
    <rPh sb="14" eb="15">
      <t>ヒョウ</t>
    </rPh>
    <rPh sb="17" eb="19">
      <t>ヨウシキ</t>
    </rPh>
    <rPh sb="20" eb="21">
      <t>ゴウ</t>
    </rPh>
    <rPh sb="56" eb="59">
      <t>ゴウカクシャ</t>
    </rPh>
    <rPh sb="64" eb="66">
      <t>テンプ</t>
    </rPh>
    <phoneticPr fontId="2"/>
  </si>
  <si>
    <t>当会では、指導員規定第二章にもとづき指導員養成を下記のとおり開催したいので開催の委嘱を申請いたします。</t>
    <rPh sb="0" eb="2">
      <t>トウカイ</t>
    </rPh>
    <rPh sb="5" eb="8">
      <t>シドウイン</t>
    </rPh>
    <rPh sb="8" eb="10">
      <t>キテイ</t>
    </rPh>
    <rPh sb="10" eb="13">
      <t>ダイニショウ</t>
    </rPh>
    <phoneticPr fontId="2"/>
  </si>
  <si>
    <t>②組織運営と指導員の役割</t>
    <phoneticPr fontId="2"/>
  </si>
  <si>
    <t>1単位（60分）</t>
    <phoneticPr fontId="2"/>
  </si>
  <si>
    <t>③スノーボード事故の予防と対応</t>
    <phoneticPr fontId="2"/>
  </si>
  <si>
    <t>1単位（60分）</t>
    <phoneticPr fontId="2"/>
  </si>
  <si>
    <t xml:space="preserve">【参考】
</t>
    <rPh sb="1" eb="3">
      <t>サンコウ</t>
    </rPh>
    <phoneticPr fontId="2"/>
  </si>
  <si>
    <t>①スノーボード技術と指導法（理論）</t>
    <rPh sb="7" eb="9">
      <t>ギジュツ</t>
    </rPh>
    <rPh sb="10" eb="13">
      <t>シドウホウ</t>
    </rPh>
    <rPh sb="14" eb="16">
      <t>リロン</t>
    </rPh>
    <phoneticPr fontId="2"/>
  </si>
  <si>
    <t>②スノーボード教程技術</t>
    <rPh sb="7" eb="9">
      <t>キョウテイ</t>
    </rPh>
    <rPh sb="9" eb="11">
      <t>ギジュツ</t>
    </rPh>
    <phoneticPr fontId="2"/>
  </si>
  <si>
    <t>4単位（240分）</t>
    <rPh sb="1" eb="3">
      <t>タンイ</t>
    </rPh>
    <rPh sb="7" eb="8">
      <t>フン</t>
    </rPh>
    <phoneticPr fontId="2"/>
  </si>
  <si>
    <t>③スノーボード指導法実技</t>
    <phoneticPr fontId="2"/>
  </si>
  <si>
    <t>スノーボード　様式１号</t>
    <rPh sb="7" eb="9">
      <t>ヨウシキ</t>
    </rPh>
    <rPh sb="10" eb="11">
      <t>ゴウ</t>
    </rPh>
    <phoneticPr fontId="2"/>
  </si>
  <si>
    <t>スノーボード　様式２号</t>
    <rPh sb="7" eb="9">
      <t>ヨウシキ</t>
    </rPh>
    <rPh sb="10" eb="11">
      <t>ゴウ</t>
    </rPh>
    <phoneticPr fontId="2"/>
  </si>
  <si>
    <t>検定員資格</t>
    <rPh sb="0" eb="2">
      <t>ケンテイ</t>
    </rPh>
    <rPh sb="2" eb="3">
      <t>イン</t>
    </rPh>
    <rPh sb="3" eb="5">
      <t>シカク</t>
    </rPh>
    <phoneticPr fontId="2"/>
  </si>
  <si>
    <t>スノーボード　様式３号</t>
    <rPh sb="7" eb="9">
      <t>ヨウシキ</t>
    </rPh>
    <rPh sb="10" eb="11">
      <t>ゴウ</t>
    </rPh>
    <phoneticPr fontId="2"/>
  </si>
  <si>
    <t>①スキー協の活動　②スノーボードの技術と指導法　③組織運営と指導員の役割　④スノーボード事故の予防と対応　⑤指導員規程の理解と運営</t>
    <phoneticPr fontId="2"/>
  </si>
  <si>
    <t>⑥スノーボード教程技術</t>
    <rPh sb="9" eb="11">
      <t>ギジュツ</t>
    </rPh>
    <phoneticPr fontId="2"/>
  </si>
  <si>
    <t>⑦スノーボード指導法技術</t>
    <rPh sb="10" eb="12">
      <t>ギジュツ</t>
    </rPh>
    <phoneticPr fontId="2"/>
  </si>
  <si>
    <t xml:space="preserve">課目
</t>
    <rPh sb="0" eb="2">
      <t>カモク</t>
    </rPh>
    <phoneticPr fontId="2"/>
  </si>
  <si>
    <r>
      <t xml:space="preserve">担当課目№
</t>
    </r>
    <r>
      <rPr>
        <sz val="8"/>
        <rFont val="ＭＳ Ｐ明朝"/>
        <family val="1"/>
        <charset val="128"/>
      </rPr>
      <t>①～⑦より選択</t>
    </r>
    <rPh sb="0" eb="2">
      <t>タントウ</t>
    </rPh>
    <rPh sb="2" eb="4">
      <t>カモク</t>
    </rPh>
    <rPh sb="11" eb="13">
      <t>センタク</t>
    </rPh>
    <phoneticPr fontId="2"/>
  </si>
  <si>
    <t>当会では、指導員規定第三章および「指導員認定規定細則」にもとづき　※</t>
    <rPh sb="0" eb="2">
      <t>トウカイ</t>
    </rPh>
    <rPh sb="5" eb="8">
      <t>シドウイン</t>
    </rPh>
    <rPh sb="8" eb="10">
      <t>キテイ</t>
    </rPh>
    <rPh sb="10" eb="11">
      <t>ダイ</t>
    </rPh>
    <rPh sb="11" eb="13">
      <t>サンショウ</t>
    </rPh>
    <rPh sb="17" eb="20">
      <t>シドウイン</t>
    </rPh>
    <rPh sb="20" eb="22">
      <t>ニンテイ</t>
    </rPh>
    <rPh sb="22" eb="24">
      <t>キテイ</t>
    </rPh>
    <rPh sb="24" eb="26">
      <t>サイソク</t>
    </rPh>
    <phoneticPr fontId="2"/>
  </si>
  <si>
    <t>検定会を下記のとおり開催したいので開催の委嘱を申請いたします。</t>
    <rPh sb="17" eb="19">
      <t>カイサイ</t>
    </rPh>
    <rPh sb="20" eb="22">
      <t>イショク</t>
    </rPh>
    <rPh sb="23" eb="25">
      <t>シンセイ</t>
    </rPh>
    <phoneticPr fontId="2"/>
  </si>
  <si>
    <t>研修会を下記のとおり開催したいので開催の委嘱を申請いたします。</t>
    <rPh sb="17" eb="19">
      <t>カイサイ</t>
    </rPh>
    <rPh sb="20" eb="22">
      <t>イショク</t>
    </rPh>
    <rPh sb="23" eb="25">
      <t>シンセイ</t>
    </rPh>
    <phoneticPr fontId="2"/>
  </si>
  <si>
    <t>当会では、指導員規定＜研修会＞にもとづき、※</t>
    <rPh sb="0" eb="2">
      <t>トウカイ</t>
    </rPh>
    <rPh sb="5" eb="8">
      <t>シドウイン</t>
    </rPh>
    <rPh sb="8" eb="10">
      <t>キテイ</t>
    </rPh>
    <rPh sb="11" eb="14">
      <t>ケンシュウカイ</t>
    </rPh>
    <phoneticPr fontId="2"/>
  </si>
  <si>
    <t>スノーボード　様式４号</t>
    <rPh sb="7" eb="9">
      <t>ヨウシキ</t>
    </rPh>
    <rPh sb="10" eb="11">
      <t>ゴウ</t>
    </rPh>
    <phoneticPr fontId="2"/>
  </si>
  <si>
    <t>当会では、スノーボード技能テスト規程にもとづき　下記により行事を開催したいので開催の委嘱を申請いたします。</t>
    <rPh sb="0" eb="2">
      <t>トウカイ</t>
    </rPh>
    <rPh sb="11" eb="13">
      <t>ギノウ</t>
    </rPh>
    <rPh sb="16" eb="18">
      <t>キテイ</t>
    </rPh>
    <rPh sb="24" eb="26">
      <t>カキ</t>
    </rPh>
    <rPh sb="29" eb="31">
      <t>ギョウジ</t>
    </rPh>
    <rPh sb="32" eb="34">
      <t>カイサイ</t>
    </rPh>
    <rPh sb="39" eb="41">
      <t>カイサイ</t>
    </rPh>
    <rPh sb="42" eb="44">
      <t>イショク</t>
    </rPh>
    <rPh sb="45" eb="47">
      <t>シンセイ</t>
    </rPh>
    <phoneticPr fontId="2"/>
  </si>
  <si>
    <t>スノーボード　様式５号</t>
    <rPh sb="7" eb="9">
      <t>ヨウシキ</t>
    </rPh>
    <rPh sb="10" eb="11">
      <t>ゴウ</t>
    </rPh>
    <phoneticPr fontId="2"/>
  </si>
  <si>
    <t>＜指導員受験時は所属クラブ代表者、検定員・主任検定員受験時は所属都道府県代表者＞</t>
    <rPh sb="1" eb="4">
      <t>シドウイン</t>
    </rPh>
    <rPh sb="4" eb="6">
      <t>ジュケン</t>
    </rPh>
    <rPh sb="6" eb="7">
      <t>ジ</t>
    </rPh>
    <rPh sb="8" eb="10">
      <t>ショゾク</t>
    </rPh>
    <rPh sb="13" eb="16">
      <t>ダイヒョウシャ</t>
    </rPh>
    <rPh sb="17" eb="19">
      <t>ケンテイ</t>
    </rPh>
    <rPh sb="19" eb="20">
      <t>イン</t>
    </rPh>
    <rPh sb="21" eb="23">
      <t>シュニン</t>
    </rPh>
    <rPh sb="23" eb="25">
      <t>ケンテイ</t>
    </rPh>
    <rPh sb="25" eb="26">
      <t>イン</t>
    </rPh>
    <rPh sb="26" eb="28">
      <t>ジュケン</t>
    </rPh>
    <rPh sb="28" eb="29">
      <t>ジ</t>
    </rPh>
    <rPh sb="30" eb="32">
      <t>ショゾク</t>
    </rPh>
    <rPh sb="32" eb="36">
      <t>トドウフケン</t>
    </rPh>
    <rPh sb="36" eb="39">
      <t>ダイヒョウシャ</t>
    </rPh>
    <phoneticPr fontId="2"/>
  </si>
  <si>
    <t>本様式は、行事名称・開催日・会場に記入した申し込み行事に限る。</t>
    <phoneticPr fontId="2"/>
  </si>
  <si>
    <t>指導員・検定員検定会受講申込書</t>
    <rPh sb="0" eb="3">
      <t>シドウイン</t>
    </rPh>
    <rPh sb="4" eb="6">
      <t>ケンテイ</t>
    </rPh>
    <rPh sb="6" eb="7">
      <t>イン</t>
    </rPh>
    <rPh sb="7" eb="9">
      <t>ケンテイ</t>
    </rPh>
    <rPh sb="9" eb="10">
      <t>カイ</t>
    </rPh>
    <rPh sb="10" eb="12">
      <t>ジュコウ</t>
    </rPh>
    <rPh sb="12" eb="14">
      <t>モウシコミ</t>
    </rPh>
    <rPh sb="14" eb="15">
      <t>ショ</t>
    </rPh>
    <phoneticPr fontId="2"/>
  </si>
  <si>
    <t>スノーボード様式６号</t>
    <rPh sb="6" eb="8">
      <t>ヨウシキ</t>
    </rPh>
    <rPh sb="9" eb="10">
      <t>ゴウ</t>
    </rPh>
    <phoneticPr fontId="2"/>
  </si>
  <si>
    <t>②組織運営と指導員の役割</t>
    <rPh sb="10" eb="12">
      <t>ヤクワリ</t>
    </rPh>
    <phoneticPr fontId="2"/>
  </si>
  <si>
    <t>③スノーボード事故の予防と対応</t>
    <phoneticPr fontId="2"/>
  </si>
  <si>
    <t>②スノーボード教程技術</t>
    <phoneticPr fontId="2"/>
  </si>
  <si>
    <t>指導員養成において上記の通り全ての単位を受講したことを証明します。</t>
    <rPh sb="3" eb="5">
      <t>ヨウセイ</t>
    </rPh>
    <rPh sb="14" eb="15">
      <t>スベ</t>
    </rPh>
    <rPh sb="17" eb="19">
      <t>タンイ</t>
    </rPh>
    <rPh sb="20" eb="22">
      <t>ジュコウ</t>
    </rPh>
    <rPh sb="27" eb="29">
      <t>ショウメイ</t>
    </rPh>
    <phoneticPr fontId="2"/>
  </si>
  <si>
    <t>レポート</t>
    <phoneticPr fontId="2"/>
  </si>
  <si>
    <t>指導員検定会において上記の通り指導員検定種目の全てに合格したことを認めます。</t>
    <rPh sb="10" eb="12">
      <t>ジョウキ</t>
    </rPh>
    <rPh sb="13" eb="14">
      <t>トオ</t>
    </rPh>
    <phoneticPr fontId="2"/>
  </si>
  <si>
    <t>　　採点は、各種目100点満点とし、理論、指導法実技、技術検定において、それぞれ70%以上をもって合格とする。</t>
    <rPh sb="27" eb="29">
      <t>ギジュツ</t>
    </rPh>
    <rPh sb="29" eb="31">
      <t>ケンテイ</t>
    </rPh>
    <phoneticPr fontId="2"/>
  </si>
  <si>
    <t>スノーボード　様式７号</t>
    <rPh sb="7" eb="9">
      <t>ヨウシキ</t>
    </rPh>
    <rPh sb="10" eb="11">
      <t>ゴウ</t>
    </rPh>
    <phoneticPr fontId="2"/>
  </si>
  <si>
    <t>技能テストは、「技能テスト採点用紙」（様式１０号）を添付のこと。</t>
    <rPh sb="0" eb="2">
      <t>ギノウ</t>
    </rPh>
    <rPh sb="8" eb="10">
      <t>ギノウ</t>
    </rPh>
    <rPh sb="13" eb="15">
      <t>サイテン</t>
    </rPh>
    <rPh sb="15" eb="17">
      <t>ヨウシ</t>
    </rPh>
    <rPh sb="26" eb="28">
      <t>テンプ</t>
    </rPh>
    <phoneticPr fontId="2"/>
  </si>
  <si>
    <t>スノーボード　様式８号</t>
    <rPh sb="7" eb="9">
      <t>ヨウシキ</t>
    </rPh>
    <rPh sb="10" eb="11">
      <t>ゴウ</t>
    </rPh>
    <phoneticPr fontId="2"/>
  </si>
  <si>
    <t>★指導種目</t>
    <rPh sb="1" eb="3">
      <t>シドウ</t>
    </rPh>
    <rPh sb="3" eb="5">
      <t>シュモク</t>
    </rPh>
    <phoneticPr fontId="2"/>
  </si>
  <si>
    <t>★技術種目</t>
    <rPh sb="1" eb="3">
      <t>ギジュツ</t>
    </rPh>
    <rPh sb="3" eb="5">
      <t>シュモク</t>
    </rPh>
    <phoneticPr fontId="2"/>
  </si>
  <si>
    <t>直滑降→停止の連続
（直滑降→ＦサイドおよびＢサイドで停止を連続する）</t>
    <rPh sb="0" eb="1">
      <t>ナオ</t>
    </rPh>
    <rPh sb="1" eb="3">
      <t>カッコウ</t>
    </rPh>
    <rPh sb="4" eb="6">
      <t>テイシ</t>
    </rPh>
    <rPh sb="7" eb="9">
      <t>レンゾク</t>
    </rPh>
    <rPh sb="11" eb="12">
      <t>チョク</t>
    </rPh>
    <rPh sb="12" eb="14">
      <t>カッコウ</t>
    </rPh>
    <rPh sb="27" eb="29">
      <t>テイシ</t>
    </rPh>
    <rPh sb="30" eb="32">
      <t>レンゾク</t>
    </rPh>
    <phoneticPr fontId="2"/>
  </si>
  <si>
    <r>
      <t>ドリフトターン</t>
    </r>
    <r>
      <rPr>
        <sz val="6"/>
        <rFont val="ＭＳ 明朝"/>
        <family val="1"/>
        <charset val="128"/>
      </rPr>
      <t xml:space="preserve">
（ズレのある斜滑降でスタートし、ズレのあるターンを行う）</t>
    </r>
    <rPh sb="14" eb="15">
      <t>シャ</t>
    </rPh>
    <rPh sb="15" eb="17">
      <t>カッコウ</t>
    </rPh>
    <rPh sb="33" eb="34">
      <t>オコナ</t>
    </rPh>
    <phoneticPr fontId="2"/>
  </si>
  <si>
    <t>ロングターン
（カービング）</t>
    <phoneticPr fontId="2"/>
  </si>
  <si>
    <t>ショートターン
（カービング）</t>
    <phoneticPr fontId="2"/>
  </si>
  <si>
    <t>総合滑走</t>
    <rPh sb="0" eb="2">
      <t>ソウゴウ</t>
    </rPh>
    <rPh sb="2" eb="4">
      <t>カッソウ</t>
    </rPh>
    <phoneticPr fontId="2"/>
  </si>
  <si>
    <t>レポート</t>
    <phoneticPr fontId="2"/>
  </si>
  <si>
    <t>300 ／ 100</t>
    <phoneticPr fontId="2"/>
  </si>
  <si>
    <t>スノーボード・技能テスト（１級、２級）採点用紙</t>
    <rPh sb="7" eb="9">
      <t>ギノウ</t>
    </rPh>
    <rPh sb="14" eb="15">
      <t>キュウ</t>
    </rPh>
    <rPh sb="17" eb="18">
      <t>キュウ</t>
    </rPh>
    <rPh sb="19" eb="21">
      <t>サイテン</t>
    </rPh>
    <rPh sb="21" eb="23">
      <t>ヨウシ</t>
    </rPh>
    <phoneticPr fontId="2"/>
  </si>
  <si>
    <t>※採点は、各種目１００点満点とし、合計点の平均が１級７０点以上、２級６５点以上をもって合格とする。</t>
    <rPh sb="1" eb="3">
      <t>サイテン</t>
    </rPh>
    <rPh sb="5" eb="8">
      <t>カクシュモク</t>
    </rPh>
    <rPh sb="11" eb="12">
      <t>テン</t>
    </rPh>
    <rPh sb="12" eb="14">
      <t>マンテン</t>
    </rPh>
    <rPh sb="17" eb="19">
      <t>ゴウケイ</t>
    </rPh>
    <rPh sb="19" eb="20">
      <t>テン</t>
    </rPh>
    <rPh sb="21" eb="23">
      <t>ヘイキン</t>
    </rPh>
    <rPh sb="25" eb="26">
      <t>キュウ</t>
    </rPh>
    <rPh sb="28" eb="29">
      <t>テン</t>
    </rPh>
    <rPh sb="29" eb="31">
      <t>イジョウ</t>
    </rPh>
    <rPh sb="33" eb="34">
      <t>キュウ</t>
    </rPh>
    <rPh sb="36" eb="37">
      <t>テン</t>
    </rPh>
    <rPh sb="37" eb="39">
      <t>イジョウ</t>
    </rPh>
    <rPh sb="43" eb="45">
      <t>ゴウカク</t>
    </rPh>
    <phoneticPr fontId="2"/>
  </si>
  <si>
    <t>スノーボード　様式１２号</t>
    <rPh sb="7" eb="9">
      <t>ヨウシキ</t>
    </rPh>
    <rPh sb="11" eb="12">
      <t>ゴウ</t>
    </rPh>
    <phoneticPr fontId="2"/>
  </si>
  <si>
    <t>このたび下記のとおりスノーボード行事を行いますので、貴会所属指導員の派遣を要請いたします。</t>
    <rPh sb="4" eb="6">
      <t>カキ</t>
    </rPh>
    <rPh sb="16" eb="18">
      <t>ギョウジ</t>
    </rPh>
    <rPh sb="19" eb="20">
      <t>オコナ</t>
    </rPh>
    <rPh sb="26" eb="28">
      <t>キカイ</t>
    </rPh>
    <rPh sb="28" eb="30">
      <t>ショゾク</t>
    </rPh>
    <rPh sb="30" eb="33">
      <t>シドウイン</t>
    </rPh>
    <rPh sb="34" eb="36">
      <t>ハケン</t>
    </rPh>
    <rPh sb="37" eb="39">
      <t>ヨウセイ</t>
    </rPh>
    <phoneticPr fontId="2"/>
  </si>
  <si>
    <t>スノーボード　様式１３号</t>
    <rPh sb="7" eb="9">
      <t>ヨウシキ</t>
    </rPh>
    <rPh sb="11" eb="12">
      <t>ゴウ</t>
    </rPh>
    <phoneticPr fontId="2"/>
  </si>
  <si>
    <t>指導員規定第７条にもとづき、下記の者を今年度の指導員資格の休止を申請いたします。</t>
    <rPh sb="0" eb="3">
      <t>シドウイン</t>
    </rPh>
    <rPh sb="3" eb="5">
      <t>キテイ</t>
    </rPh>
    <rPh sb="5" eb="6">
      <t>ダイ</t>
    </rPh>
    <rPh sb="7" eb="8">
      <t>ジョウ</t>
    </rPh>
    <rPh sb="14" eb="16">
      <t>カキ</t>
    </rPh>
    <rPh sb="17" eb="18">
      <t>モノ</t>
    </rPh>
    <rPh sb="19" eb="22">
      <t>コンネンド</t>
    </rPh>
    <rPh sb="23" eb="26">
      <t>シドウイン</t>
    </rPh>
    <rPh sb="26" eb="28">
      <t>シカク</t>
    </rPh>
    <rPh sb="29" eb="31">
      <t>キュウシ</t>
    </rPh>
    <rPh sb="32" eb="34">
      <t>シンセイ</t>
    </rPh>
    <phoneticPr fontId="2"/>
  </si>
  <si>
    <t>スノーボード　様式１４号</t>
    <rPh sb="7" eb="9">
      <t>ヨウシキ</t>
    </rPh>
    <rPh sb="11" eb="12">
      <t>ゴウ</t>
    </rPh>
    <phoneticPr fontId="2"/>
  </si>
  <si>
    <t>指導員規定第７条にもとづき、下記の者について指導員資格の返上を申請いたします。</t>
    <rPh sb="0" eb="3">
      <t>シドウイン</t>
    </rPh>
    <rPh sb="3" eb="5">
      <t>キテイ</t>
    </rPh>
    <rPh sb="5" eb="6">
      <t>ダイ</t>
    </rPh>
    <rPh sb="7" eb="8">
      <t>ジョウ</t>
    </rPh>
    <rPh sb="14" eb="16">
      <t>カキ</t>
    </rPh>
    <rPh sb="17" eb="18">
      <t>モノ</t>
    </rPh>
    <rPh sb="22" eb="25">
      <t>シドウイン</t>
    </rPh>
    <rPh sb="25" eb="27">
      <t>シカク</t>
    </rPh>
    <rPh sb="28" eb="30">
      <t>ヘンジョウ</t>
    </rPh>
    <rPh sb="31" eb="33">
      <t>シンセイ</t>
    </rPh>
    <phoneticPr fontId="2"/>
  </si>
  <si>
    <t>スノーボード　様式１６号</t>
    <rPh sb="7" eb="9">
      <t>ヨウシキ</t>
    </rPh>
    <rPh sb="11" eb="12">
      <t>ゴウ</t>
    </rPh>
    <phoneticPr fontId="2"/>
  </si>
  <si>
    <t>指導員研修修了報告書</t>
    <rPh sb="0" eb="3">
      <t>シドウイン</t>
    </rPh>
    <rPh sb="3" eb="5">
      <t>ケンシュウ</t>
    </rPh>
    <rPh sb="5" eb="7">
      <t>シュウリョウ</t>
    </rPh>
    <rPh sb="7" eb="10">
      <t>ホウコクショ</t>
    </rPh>
    <phoneticPr fontId="2"/>
  </si>
  <si>
    <t>スキーの各様式を参考にスノーボード用に作成</t>
    <rPh sb="4" eb="7">
      <t>カクヨウシキ</t>
    </rPh>
    <rPh sb="8" eb="10">
      <t>サンコウ</t>
    </rPh>
    <rPh sb="17" eb="18">
      <t>ヨウ</t>
    </rPh>
    <rPh sb="19" eb="21">
      <t>サクセイ</t>
    </rPh>
    <phoneticPr fontId="2"/>
  </si>
  <si>
    <t>指導種目</t>
    <rPh sb="0" eb="2">
      <t>シドウ</t>
    </rPh>
    <rPh sb="2" eb="4">
      <t>シュモク</t>
    </rPh>
    <phoneticPr fontId="2"/>
  </si>
  <si>
    <t>技術種目</t>
    <rPh sb="0" eb="2">
      <t>ギジュツ</t>
    </rPh>
    <rPh sb="2" eb="4">
      <t>シュモク</t>
    </rPh>
    <phoneticPr fontId="2"/>
  </si>
  <si>
    <t>★指導法実技</t>
    <rPh sb="1" eb="4">
      <t>シドウホウ</t>
    </rPh>
    <rPh sb="4" eb="6">
      <t>ジツギ</t>
    </rPh>
    <phoneticPr fontId="2"/>
  </si>
  <si>
    <t>200 ／ 100</t>
    <phoneticPr fontId="2"/>
  </si>
  <si>
    <t>スノーボード・技能テスト（１級、２級）　開催計画書</t>
    <rPh sb="7" eb="9">
      <t>ギノウ</t>
    </rPh>
    <rPh sb="14" eb="15">
      <t>キュウ</t>
    </rPh>
    <rPh sb="17" eb="18">
      <t>キュウ</t>
    </rPh>
    <rPh sb="20" eb="22">
      <t>カイサイ</t>
    </rPh>
    <rPh sb="22" eb="25">
      <t>ケイカクショ</t>
    </rPh>
    <phoneticPr fontId="2"/>
  </si>
  <si>
    <t>スノーボード　様式１０号　全国勤労者スキー協議会</t>
    <rPh sb="7" eb="9">
      <t>ヨウシキ</t>
    </rPh>
    <rPh sb="11" eb="12">
      <t>ゴウ</t>
    </rPh>
    <phoneticPr fontId="2"/>
  </si>
  <si>
    <t>スノーボード　様式９号　全国勤労者スキー協議会</t>
    <phoneticPr fontId="2"/>
  </si>
  <si>
    <t>－－－</t>
    <phoneticPr fontId="2"/>
  </si>
  <si>
    <t>総合滑走（１級のみ）</t>
    <rPh sb="0" eb="2">
      <t>ソウゴウ</t>
    </rPh>
    <rPh sb="2" eb="4">
      <t>カッソウ</t>
    </rPh>
    <rPh sb="6" eb="7">
      <t>キュウ</t>
    </rPh>
    <phoneticPr fontId="2"/>
  </si>
  <si>
    <t>検定員Ａ：</t>
    <rPh sb="0" eb="2">
      <t>ケンテイ</t>
    </rPh>
    <rPh sb="2" eb="3">
      <t>イン</t>
    </rPh>
    <phoneticPr fontId="2"/>
  </si>
  <si>
    <t>検定員Ｂ：</t>
    <rPh sb="0" eb="2">
      <t>ケンテイ</t>
    </rPh>
    <rPh sb="2" eb="3">
      <t>イン</t>
    </rPh>
    <phoneticPr fontId="2"/>
  </si>
  <si>
    <t>検定員Ｃ：</t>
    <rPh sb="0" eb="2">
      <t>ケンテイ</t>
    </rPh>
    <rPh sb="2" eb="3">
      <t>イン</t>
    </rPh>
    <phoneticPr fontId="2"/>
  </si>
  <si>
    <t>　級</t>
    <rPh sb="1" eb="2">
      <t>キュウ</t>
    </rPh>
    <phoneticPr fontId="2"/>
  </si>
  <si>
    <t>実　技　種　目</t>
    <rPh sb="0" eb="1">
      <t>ミ</t>
    </rPh>
    <rPh sb="2" eb="3">
      <t>ワザ</t>
    </rPh>
    <rPh sb="4" eb="5">
      <t>タネ</t>
    </rPh>
    <rPh sb="6" eb="7">
      <t>メ</t>
    </rPh>
    <phoneticPr fontId="2"/>
  </si>
  <si>
    <t>スノーボード　様式１１号</t>
    <rPh sb="7" eb="9">
      <t>ヨウシキ</t>
    </rPh>
    <rPh sb="11" eb="12">
      <t>ゴウ</t>
    </rPh>
    <phoneticPr fontId="2"/>
  </si>
  <si>
    <t>各様式</t>
    <rPh sb="0" eb="3">
      <t>カクヨウシキ</t>
    </rPh>
    <phoneticPr fontId="2"/>
  </si>
  <si>
    <t>押印欄を廃止（様式６号を除く）</t>
    <rPh sb="0" eb="3">
      <t>オウインラン</t>
    </rPh>
    <rPh sb="4" eb="6">
      <t>ハイシ</t>
    </rPh>
    <rPh sb="7" eb="9">
      <t>ヨウシキ</t>
    </rPh>
    <rPh sb="10" eb="11">
      <t>ゴウ</t>
    </rPh>
    <rPh sb="12" eb="13">
      <t>ノゾ</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</si>
</sst>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yyyy&quot;年&quot;m&quot;月&quot;d&quot;日&quot;;@"/>
    <numFmt numFmtId="177" formatCode="0.00_ "/>
    <numFmt numFmtId="178" formatCode="0_ "/>
    <numFmt numFmtId="179" formatCode="[$-F800]dddd\,\ mmmm\ dd\,\ yyyy"/>
    <numFmt numFmtId="180" formatCode="0.0_ "/>
  </numFmts>
  <fonts count="48"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sz val="8"/>
      <name val="ＭＳ Ｐ明朝"/>
      <family val="1"/>
      <charset val="128"/>
    </font>
    <font>
      <sz val="9"/>
      <name val="ＭＳ Ｐ明朝"/>
      <family val="1"/>
      <charset val="128"/>
    </font>
    <font>
      <u/>
      <sz val="11"/>
      <color indexed="12"/>
      <name val="ＭＳ Ｐゴシック"/>
      <family val="3"/>
      <charset val="128"/>
    </font>
    <font>
      <sz val="9"/>
      <name val="ＭＳ Ｐゴシック"/>
      <family val="3"/>
      <charset val="128"/>
    </font>
    <font>
      <b/>
      <u/>
      <sz val="18"/>
      <name val="ＭＳ Ｐ明朝"/>
      <family val="1"/>
      <charset val="128"/>
    </font>
    <font>
      <sz val="10"/>
      <color indexed="8"/>
      <name val="ＭＳ Ｐ明朝"/>
      <family val="1"/>
      <charset val="128"/>
    </font>
    <font>
      <sz val="11"/>
      <name val="ＭＳ 明朝"/>
      <family val="1"/>
      <charset val="128"/>
    </font>
    <font>
      <sz val="12"/>
      <name val="ＭＳ 明朝"/>
      <family val="1"/>
      <charset val="128"/>
    </font>
    <font>
      <b/>
      <sz val="18"/>
      <name val="ＭＳ 明朝"/>
      <family val="1"/>
      <charset val="128"/>
    </font>
    <font>
      <b/>
      <sz val="11"/>
      <name val="ＭＳ 明朝"/>
      <family val="1"/>
      <charset val="128"/>
    </font>
    <font>
      <b/>
      <sz val="10"/>
      <name val="ＭＳ 明朝"/>
      <family val="1"/>
      <charset val="128"/>
    </font>
    <font>
      <b/>
      <sz val="6"/>
      <name val="ＭＳ 明朝"/>
      <family val="1"/>
      <charset val="128"/>
    </font>
    <font>
      <sz val="6"/>
      <name val="ＭＳ 明朝"/>
      <family val="1"/>
      <charset val="128"/>
    </font>
    <font>
      <sz val="10"/>
      <name val="ＭＳ 明朝"/>
      <family val="1"/>
      <charset val="128"/>
    </font>
    <font>
      <sz val="9"/>
      <name val="ＭＳ 明朝"/>
      <family val="1"/>
      <charset val="128"/>
    </font>
    <font>
      <b/>
      <sz val="18"/>
      <name val="ＭＳ Ｐ明朝"/>
      <family val="1"/>
      <charset val="128"/>
    </font>
    <font>
      <sz val="18"/>
      <name val="ＭＳ Ｐ明朝"/>
      <family val="1"/>
      <charset val="128"/>
    </font>
    <font>
      <u/>
      <sz val="18"/>
      <name val="ＭＳ Ｐ明朝"/>
      <family val="1"/>
      <charset val="128"/>
    </font>
    <font>
      <b/>
      <u/>
      <sz val="14"/>
      <name val="ＭＳ Ｐ明朝"/>
      <family val="1"/>
      <charset val="128"/>
    </font>
    <font>
      <sz val="11"/>
      <name val="ＭＳ Ｐ明朝"/>
      <family val="1"/>
      <charset val="128"/>
    </font>
    <font>
      <sz val="20"/>
      <name val="ＭＳ Ｐ明朝"/>
      <family val="1"/>
      <charset val="128"/>
    </font>
    <font>
      <sz val="6"/>
      <name val="ＭＳ Ｐ明朝"/>
      <family val="1"/>
      <charset val="128"/>
    </font>
    <font>
      <b/>
      <sz val="12"/>
      <name val="ＭＳ Ｐ明朝"/>
      <family val="1"/>
      <charset val="128"/>
    </font>
    <font>
      <b/>
      <sz val="9"/>
      <name val="ＭＳ Ｐゴシック"/>
      <family val="3"/>
      <charset val="128"/>
    </font>
    <font>
      <b/>
      <sz val="12"/>
      <name val="ＭＳ Ｐゴシック"/>
      <family val="3"/>
      <charset val="128"/>
    </font>
    <font>
      <b/>
      <sz val="11"/>
      <color indexed="12"/>
      <name val="ＭＳ Ｐゴシック"/>
      <family val="3"/>
      <charset val="128"/>
    </font>
    <font>
      <b/>
      <sz val="9"/>
      <name val="ＭＳ Ｐ明朝"/>
      <family val="1"/>
      <charset val="128"/>
    </font>
    <font>
      <b/>
      <sz val="11"/>
      <color indexed="17"/>
      <name val="ＭＳ Ｐゴシック"/>
      <family val="3"/>
      <charset val="128"/>
    </font>
    <font>
      <b/>
      <sz val="11"/>
      <color indexed="10"/>
      <name val="ＭＳ Ｐ明朝"/>
      <family val="1"/>
      <charset val="128"/>
    </font>
    <font>
      <b/>
      <sz val="11"/>
      <color indexed="10"/>
      <name val="ＭＳ Ｐゴシック"/>
      <family val="3"/>
      <charset val="128"/>
    </font>
    <font>
      <b/>
      <sz val="8"/>
      <name val="ＭＳ Ｐゴシック"/>
      <family val="3"/>
      <charset val="128"/>
    </font>
    <font>
      <sz val="8"/>
      <name val="ＭＳ Ｐゴシック"/>
      <family val="3"/>
      <charset val="128"/>
    </font>
    <font>
      <sz val="14"/>
      <name val="ＭＳ Ｐゴシック"/>
      <family val="3"/>
      <charset val="128"/>
    </font>
    <font>
      <sz val="14"/>
      <name val="ＭＳ Ｐ明朝"/>
      <family val="1"/>
      <charset val="128"/>
    </font>
    <font>
      <sz val="12"/>
      <name val="ＭＳ Ｐ明朝"/>
      <family val="1"/>
      <charset val="128"/>
    </font>
    <font>
      <b/>
      <u/>
      <sz val="12"/>
      <name val="ＭＳ Ｐ明朝"/>
      <family val="1"/>
      <charset val="128"/>
    </font>
    <font>
      <sz val="8"/>
      <name val="ＭＳ 明朝"/>
      <family val="1"/>
      <charset val="128"/>
    </font>
    <font>
      <sz val="9"/>
      <color indexed="81"/>
      <name val="ＭＳ Ｐゴシック"/>
      <family val="3"/>
      <charset val="128"/>
    </font>
    <font>
      <sz val="10"/>
      <color indexed="23"/>
      <name val="ＭＳ Ｐ明朝"/>
      <family val="1"/>
      <charset val="128"/>
    </font>
    <font>
      <sz val="9"/>
      <color indexed="9"/>
      <name val="ＭＳ Ｐゴシック"/>
      <family val="3"/>
      <charset val="128"/>
    </font>
    <font>
      <b/>
      <sz val="16"/>
      <name val="ＭＳ Ｐゴシック"/>
      <family val="3"/>
      <charset val="128"/>
    </font>
    <font>
      <u/>
      <sz val="9"/>
      <color indexed="12"/>
      <name val="ＭＳ Ｐゴシック"/>
      <family val="3"/>
      <charset val="128"/>
    </font>
    <font>
      <sz val="9"/>
      <color theme="1"/>
      <name val="ＭＳ Ｐゴシック"/>
      <family val="3"/>
      <charset val="128"/>
    </font>
    <font>
      <sz val="9"/>
      <color rgb="FF000000"/>
      <name val="MS UI Gothic"/>
      <family val="3"/>
      <charset val="128"/>
    </font>
  </fonts>
  <fills count="8">
    <fill>
      <patternFill patternType="none"/>
    </fill>
    <fill>
      <patternFill patternType="gray125"/>
    </fill>
    <fill>
      <patternFill patternType="solid">
        <fgColor indexed="47"/>
        <bgColor indexed="64"/>
      </patternFill>
    </fill>
    <fill>
      <patternFill patternType="solid">
        <fgColor indexed="43"/>
        <bgColor indexed="64"/>
      </patternFill>
    </fill>
    <fill>
      <patternFill patternType="solid">
        <fgColor indexed="23"/>
        <bgColor indexed="64"/>
      </patternFill>
    </fill>
    <fill>
      <patternFill patternType="solid">
        <fgColor indexed="55"/>
        <bgColor indexed="64"/>
      </patternFill>
    </fill>
    <fill>
      <patternFill patternType="solid">
        <fgColor indexed="42"/>
        <bgColor indexed="64"/>
      </patternFill>
    </fill>
    <fill>
      <patternFill patternType="solid">
        <fgColor indexed="22"/>
        <bgColor indexed="64"/>
      </patternFill>
    </fill>
  </fills>
  <borders count="136">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hair">
        <color indexed="64"/>
      </left>
      <right/>
      <top style="thin">
        <color indexed="64"/>
      </top>
      <bottom/>
      <diagonal/>
    </border>
    <border>
      <left style="hair">
        <color indexed="64"/>
      </left>
      <right/>
      <top/>
      <bottom style="thin">
        <color indexed="64"/>
      </bottom>
      <diagonal/>
    </border>
    <border>
      <left/>
      <right/>
      <top style="hair">
        <color indexed="64"/>
      </top>
      <bottom/>
      <diagonal/>
    </border>
    <border>
      <left style="hair">
        <color indexed="64"/>
      </left>
      <right/>
      <top/>
      <bottom/>
      <diagonal/>
    </border>
    <border>
      <left/>
      <right style="hair">
        <color indexed="64"/>
      </right>
      <top/>
      <bottom/>
      <diagonal/>
    </border>
    <border>
      <left/>
      <right style="hair">
        <color indexed="64"/>
      </right>
      <top style="hair">
        <color indexed="64"/>
      </top>
      <bottom/>
      <diagonal/>
    </border>
    <border>
      <left/>
      <right/>
      <top/>
      <bottom style="hair">
        <color indexed="64"/>
      </bottom>
      <diagonal/>
    </border>
    <border>
      <left/>
      <right/>
      <top style="medium">
        <color indexed="64"/>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top/>
      <bottom/>
      <diagonal/>
    </border>
    <border>
      <left/>
      <right style="medium">
        <color indexed="23"/>
      </right>
      <top/>
      <bottom/>
      <diagonal/>
    </border>
    <border>
      <left style="medium">
        <color indexed="23"/>
      </left>
      <right/>
      <top/>
      <bottom style="medium">
        <color indexed="23"/>
      </bottom>
      <diagonal/>
    </border>
    <border>
      <left/>
      <right/>
      <top/>
      <bottom style="medium">
        <color indexed="23"/>
      </bottom>
      <diagonal/>
    </border>
    <border>
      <left/>
      <right style="medium">
        <color indexed="23"/>
      </right>
      <top/>
      <bottom style="medium">
        <color indexed="23"/>
      </bottom>
      <diagonal/>
    </border>
    <border>
      <left/>
      <right/>
      <top/>
      <bottom style="dotted">
        <color indexed="23"/>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thin">
        <color indexed="64"/>
      </left>
      <right style="medium">
        <color indexed="64"/>
      </right>
      <top style="thin">
        <color indexed="64"/>
      </top>
      <bottom style="hair">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top style="hair">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top style="hair">
        <color indexed="64"/>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diagonalUp="1">
      <left style="thin">
        <color indexed="64"/>
      </left>
      <right style="medium">
        <color indexed="64"/>
      </right>
      <top style="thin">
        <color indexed="64"/>
      </top>
      <bottom/>
      <diagonal style="thin">
        <color indexed="64"/>
      </diagonal>
    </border>
    <border diagonalUp="1">
      <left style="thin">
        <color indexed="64"/>
      </left>
      <right style="medium">
        <color indexed="64"/>
      </right>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thin">
        <color indexed="64"/>
      </bottom>
      <diagonal/>
    </border>
  </borders>
  <cellStyleXfs count="4">
    <xf numFmtId="0" fontId="0" fillId="0" borderId="0">
      <alignment vertical="center"/>
    </xf>
    <xf numFmtId="0" fontId="6" fillId="0" borderId="0" applyNumberFormat="0" applyFill="0" applyBorder="0" applyAlignment="0" applyProtection="0">
      <alignment vertical="top"/>
      <protection locked="0"/>
    </xf>
    <xf numFmtId="6" fontId="1" fillId="0" borderId="0" applyFont="0" applyFill="0" applyBorder="0" applyAlignment="0" applyProtection="0">
      <alignment vertical="center"/>
    </xf>
    <xf numFmtId="0" fontId="1" fillId="0" borderId="0">
      <alignment vertical="center"/>
    </xf>
  </cellStyleXfs>
  <cellXfs count="845">
    <xf numFmtId="0" fontId="0" fillId="0" borderId="0" xfId="0">
      <alignment vertical="center"/>
    </xf>
    <xf numFmtId="0" fontId="3" fillId="0" borderId="0" xfId="0" applyFont="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16" xfId="0" applyFont="1" applyBorder="1">
      <alignment vertical="center"/>
    </xf>
    <xf numFmtId="0" fontId="3" fillId="0" borderId="17" xfId="0" applyFont="1" applyBorder="1">
      <alignment vertical="center"/>
    </xf>
    <xf numFmtId="0" fontId="3" fillId="0" borderId="18" xfId="0" applyFont="1" applyBorder="1">
      <alignment vertical="center"/>
    </xf>
    <xf numFmtId="0" fontId="3" fillId="0" borderId="19" xfId="0" applyFont="1" applyBorder="1">
      <alignment vertical="center"/>
    </xf>
    <xf numFmtId="0" fontId="3" fillId="0" borderId="20" xfId="0" applyFont="1" applyBorder="1">
      <alignment vertical="center"/>
    </xf>
    <xf numFmtId="0" fontId="3" fillId="0" borderId="21" xfId="0" quotePrefix="1" applyFont="1" applyBorder="1">
      <alignment vertical="center"/>
    </xf>
    <xf numFmtId="0" fontId="3" fillId="0" borderId="22" xfId="0" applyFont="1" applyBorder="1">
      <alignment vertical="center"/>
    </xf>
    <xf numFmtId="0" fontId="3" fillId="0" borderId="23" xfId="0" quotePrefix="1" applyFont="1" applyBorder="1">
      <alignment vertical="center"/>
    </xf>
    <xf numFmtId="0" fontId="3" fillId="0" borderId="24" xfId="0" applyFont="1" applyBorder="1">
      <alignment vertical="center"/>
    </xf>
    <xf numFmtId="0" fontId="3" fillId="0" borderId="25" xfId="0" applyFont="1" applyBorder="1">
      <alignment vertical="center"/>
    </xf>
    <xf numFmtId="0" fontId="9" fillId="0" borderId="10" xfId="0" applyFont="1" applyBorder="1">
      <alignment vertical="center"/>
    </xf>
    <xf numFmtId="0" fontId="9" fillId="0" borderId="13" xfId="0" applyFont="1" applyBorder="1">
      <alignment vertical="center"/>
    </xf>
    <xf numFmtId="0" fontId="9" fillId="0" borderId="16" xfId="0" applyFont="1" applyBorder="1">
      <alignment vertical="center"/>
    </xf>
    <xf numFmtId="0" fontId="3" fillId="0" borderId="26" xfId="0" applyFont="1" applyBorder="1">
      <alignment vertical="center"/>
    </xf>
    <xf numFmtId="0" fontId="3" fillId="0" borderId="27" xfId="0" applyFont="1" applyBorder="1" applyAlignment="1">
      <alignment vertical="top" wrapText="1" shrinkToFit="1"/>
    </xf>
    <xf numFmtId="0" fontId="3" fillId="0" borderId="1" xfId="0" applyFont="1" applyBorder="1" applyAlignment="1">
      <alignment vertical="top" wrapText="1" shrinkToFit="1"/>
    </xf>
    <xf numFmtId="0" fontId="8" fillId="0" borderId="0" xfId="0" applyFont="1">
      <alignment vertical="center"/>
    </xf>
    <xf numFmtId="0" fontId="3" fillId="0" borderId="28" xfId="0" applyFont="1" applyBorder="1">
      <alignment vertical="center"/>
    </xf>
    <xf numFmtId="0" fontId="3" fillId="0" borderId="29" xfId="0" applyFont="1" applyBorder="1">
      <alignment vertical="center"/>
    </xf>
    <xf numFmtId="0" fontId="3" fillId="0" borderId="30" xfId="0" applyFont="1" applyBorder="1">
      <alignment vertical="center"/>
    </xf>
    <xf numFmtId="0" fontId="3" fillId="0" borderId="21" xfId="0" applyFont="1" applyBorder="1">
      <alignment vertical="center"/>
    </xf>
    <xf numFmtId="0" fontId="3" fillId="0" borderId="23" xfId="0" applyFont="1" applyBorder="1">
      <alignment vertical="center"/>
    </xf>
    <xf numFmtId="0" fontId="3" fillId="0" borderId="0" xfId="0" applyFont="1" applyAlignment="1">
      <alignment horizontal="right" vertical="center"/>
    </xf>
    <xf numFmtId="0" fontId="8" fillId="0" borderId="0" xfId="0" applyFont="1" applyAlignment="1">
      <alignment horizontal="center" vertical="center"/>
    </xf>
    <xf numFmtId="0" fontId="3" fillId="0" borderId="0" xfId="0" applyFont="1" applyAlignment="1">
      <alignment vertical="center" wrapText="1"/>
    </xf>
    <xf numFmtId="176" fontId="3" fillId="0" borderId="1" xfId="0" applyNumberFormat="1"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center" vertical="center"/>
    </xf>
    <xf numFmtId="176" fontId="3" fillId="0" borderId="2" xfId="0" applyNumberFormat="1" applyFont="1" applyBorder="1" applyAlignment="1">
      <alignment horizontal="center" vertical="center"/>
    </xf>
    <xf numFmtId="0" fontId="3" fillId="0" borderId="31" xfId="0" applyFont="1" applyBorder="1">
      <alignment vertical="center"/>
    </xf>
    <xf numFmtId="0" fontId="5" fillId="0" borderId="10" xfId="0" applyFont="1" applyBorder="1" applyAlignment="1">
      <alignment vertical="top"/>
    </xf>
    <xf numFmtId="0" fontId="3" fillId="0" borderId="22" xfId="0" applyFont="1" applyBorder="1" applyAlignment="1">
      <alignment vertical="center" wrapText="1"/>
    </xf>
    <xf numFmtId="176" fontId="3" fillId="0" borderId="0" xfId="0" applyNumberFormat="1" applyFont="1" applyAlignment="1">
      <alignment horizontal="center" vertical="center"/>
    </xf>
    <xf numFmtId="176" fontId="3" fillId="0" borderId="4" xfId="0" applyNumberFormat="1" applyFont="1" applyBorder="1" applyAlignment="1">
      <alignment horizontal="center" vertical="center"/>
    </xf>
    <xf numFmtId="0" fontId="3" fillId="0" borderId="32" xfId="0" applyFont="1" applyBorder="1">
      <alignment vertical="center"/>
    </xf>
    <xf numFmtId="0" fontId="8" fillId="0" borderId="32" xfId="0" applyFont="1" applyBorder="1">
      <alignment vertical="center"/>
    </xf>
    <xf numFmtId="0" fontId="10" fillId="0" borderId="0" xfId="0" applyFont="1" applyAlignment="1">
      <alignment vertical="top"/>
    </xf>
    <xf numFmtId="0" fontId="10" fillId="0" borderId="0" xfId="0" applyFont="1">
      <alignment vertical="center"/>
    </xf>
    <xf numFmtId="0" fontId="11" fillId="0" borderId="0" xfId="0" applyFont="1" applyAlignment="1">
      <alignment vertical="top"/>
    </xf>
    <xf numFmtId="0" fontId="12" fillId="0" borderId="0" xfId="0" applyFont="1" applyAlignment="1">
      <alignment vertical="top"/>
    </xf>
    <xf numFmtId="0" fontId="13" fillId="2" borderId="33" xfId="0" applyFont="1" applyFill="1" applyBorder="1" applyAlignment="1">
      <alignment horizontal="center" vertical="center"/>
    </xf>
    <xf numFmtId="0" fontId="16" fillId="0" borderId="0" xfId="0" applyFont="1" applyAlignment="1">
      <alignment vertical="top" shrinkToFit="1"/>
    </xf>
    <xf numFmtId="0" fontId="10" fillId="2" borderId="8" xfId="0" applyFont="1" applyFill="1" applyBorder="1">
      <alignment vertical="center"/>
    </xf>
    <xf numFmtId="0" fontId="10" fillId="2" borderId="1" xfId="0" applyFont="1" applyFill="1" applyBorder="1">
      <alignment vertical="center"/>
    </xf>
    <xf numFmtId="0" fontId="10" fillId="0" borderId="34" xfId="0" applyFont="1" applyBorder="1" applyAlignment="1">
      <alignment vertical="center" shrinkToFit="1"/>
    </xf>
    <xf numFmtId="177" fontId="17" fillId="2" borderId="5" xfId="0" applyNumberFormat="1" applyFont="1" applyFill="1" applyBorder="1" applyAlignment="1">
      <alignment vertical="center" shrinkToFit="1"/>
    </xf>
    <xf numFmtId="177" fontId="17" fillId="2" borderId="6" xfId="0" applyNumberFormat="1" applyFont="1" applyFill="1" applyBorder="1" applyAlignment="1">
      <alignment vertical="center" shrinkToFit="1"/>
    </xf>
    <xf numFmtId="0" fontId="13" fillId="2" borderId="35" xfId="0" applyFont="1" applyFill="1" applyBorder="1" applyAlignment="1">
      <alignment horizontal="center" vertical="center"/>
    </xf>
    <xf numFmtId="0" fontId="10" fillId="0" borderId="0" xfId="0" applyFont="1" applyAlignment="1">
      <alignment horizontal="right"/>
    </xf>
    <xf numFmtId="0" fontId="8" fillId="0" borderId="0" xfId="0" applyFont="1" applyAlignment="1">
      <alignment vertical="center" shrinkToFit="1"/>
    </xf>
    <xf numFmtId="6" fontId="3" fillId="0" borderId="0" xfId="2" applyFont="1" applyBorder="1" applyAlignment="1">
      <alignment vertical="center"/>
    </xf>
    <xf numFmtId="0" fontId="7" fillId="0" borderId="24" xfId="0" applyFont="1" applyBorder="1" applyAlignment="1"/>
    <xf numFmtId="0" fontId="3" fillId="0" borderId="36" xfId="0" applyFont="1" applyBorder="1">
      <alignment vertical="center"/>
    </xf>
    <xf numFmtId="0" fontId="9" fillId="0" borderId="32" xfId="0" applyFont="1" applyBorder="1">
      <alignment vertical="center"/>
    </xf>
    <xf numFmtId="0" fontId="3" fillId="0" borderId="37" xfId="0" applyFont="1" applyBorder="1">
      <alignment vertical="center"/>
    </xf>
    <xf numFmtId="0" fontId="5" fillId="0" borderId="13" xfId="0" applyFont="1" applyBorder="1" applyAlignment="1">
      <alignment vertical="top" wrapText="1" shrinkToFit="1"/>
    </xf>
    <xf numFmtId="0" fontId="21" fillId="0" borderId="0" xfId="0" applyFont="1">
      <alignment vertical="center"/>
    </xf>
    <xf numFmtId="0" fontId="20" fillId="0" borderId="0" xfId="0" applyFont="1">
      <alignment vertical="center"/>
    </xf>
    <xf numFmtId="0" fontId="3" fillId="0" borderId="38" xfId="0" applyFont="1" applyBorder="1">
      <alignment vertical="center"/>
    </xf>
    <xf numFmtId="0" fontId="5" fillId="0" borderId="16" xfId="0" applyFont="1" applyBorder="1" applyAlignment="1">
      <alignment vertical="top" wrapText="1" shrinkToFit="1"/>
    </xf>
    <xf numFmtId="0" fontId="3" fillId="0" borderId="8" xfId="0" applyFont="1" applyBorder="1" applyAlignment="1">
      <alignment vertical="center" wrapText="1"/>
    </xf>
    <xf numFmtId="176" fontId="3" fillId="0" borderId="0" xfId="0" applyNumberFormat="1" applyFont="1">
      <alignment vertical="center"/>
    </xf>
    <xf numFmtId="0" fontId="5" fillId="0" borderId="2" xfId="0" applyFont="1" applyBorder="1" applyAlignment="1">
      <alignment horizontal="right" vertical="center"/>
    </xf>
    <xf numFmtId="0" fontId="5" fillId="0" borderId="8" xfId="0" applyFont="1" applyBorder="1">
      <alignment vertical="center"/>
    </xf>
    <xf numFmtId="0" fontId="5" fillId="0" borderId="1" xfId="0" applyFont="1" applyBorder="1">
      <alignment vertical="center"/>
    </xf>
    <xf numFmtId="0" fontId="5" fillId="0" borderId="2"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5" xfId="0" applyFont="1" applyBorder="1" applyAlignment="1">
      <alignment horizontal="center" vertical="center"/>
    </xf>
    <xf numFmtId="0" fontId="5" fillId="0" borderId="0" xfId="0" applyFont="1">
      <alignment vertical="center"/>
    </xf>
    <xf numFmtId="0" fontId="5" fillId="0" borderId="39" xfId="0" applyFont="1" applyBorder="1">
      <alignment vertical="center"/>
    </xf>
    <xf numFmtId="0" fontId="5" fillId="0" borderId="40" xfId="0" applyFont="1" applyBorder="1" applyAlignment="1">
      <alignment horizontal="center" vertical="center" textRotation="255"/>
    </xf>
    <xf numFmtId="0" fontId="5" fillId="0" borderId="40" xfId="0" applyFont="1" applyBorder="1">
      <alignment vertical="center"/>
    </xf>
    <xf numFmtId="0" fontId="5" fillId="0" borderId="41" xfId="0" applyFont="1" applyBorder="1">
      <alignment vertical="center"/>
    </xf>
    <xf numFmtId="0" fontId="5" fillId="0" borderId="3" xfId="0" applyFont="1" applyBorder="1">
      <alignment vertical="center"/>
    </xf>
    <xf numFmtId="0" fontId="5" fillId="0" borderId="4" xfId="0" applyFont="1" applyBorder="1">
      <alignment vertical="center"/>
    </xf>
    <xf numFmtId="0" fontId="5" fillId="0" borderId="39" xfId="0" applyFont="1" applyBorder="1" applyAlignment="1">
      <alignment horizontal="center" vertical="center"/>
    </xf>
    <xf numFmtId="0" fontId="26" fillId="0" borderId="0" xfId="0" applyFont="1" applyAlignment="1"/>
    <xf numFmtId="0" fontId="5" fillId="0" borderId="0" xfId="0" applyFont="1" applyAlignment="1"/>
    <xf numFmtId="0" fontId="5" fillId="0" borderId="24" xfId="0" applyFont="1" applyBorder="1">
      <alignment vertical="center"/>
    </xf>
    <xf numFmtId="0" fontId="24" fillId="0" borderId="0" xfId="0" applyFont="1" applyAlignment="1">
      <alignment horizontal="center" vertical="center" wrapText="1"/>
    </xf>
    <xf numFmtId="0" fontId="5" fillId="0" borderId="3" xfId="0" applyFont="1" applyBorder="1" applyAlignment="1">
      <alignment horizontal="center" vertical="center"/>
    </xf>
    <xf numFmtId="0" fontId="5" fillId="0" borderId="42" xfId="0" applyFont="1" applyBorder="1" applyAlignment="1">
      <alignment horizontal="center" vertical="center" textRotation="255"/>
    </xf>
    <xf numFmtId="0" fontId="7" fillId="3" borderId="42" xfId="0" applyFont="1" applyFill="1" applyBorder="1" applyAlignment="1">
      <alignment horizontal="center" vertical="center"/>
    </xf>
    <xf numFmtId="0" fontId="7" fillId="3" borderId="39" xfId="0" applyFont="1" applyFill="1" applyBorder="1" applyAlignment="1">
      <alignment vertical="center" shrinkToFit="1"/>
    </xf>
    <xf numFmtId="0" fontId="7" fillId="3" borderId="43" xfId="0" applyFont="1" applyFill="1" applyBorder="1" applyAlignment="1">
      <alignment horizontal="center" vertical="center" shrinkToFit="1"/>
    </xf>
    <xf numFmtId="0" fontId="27" fillId="3" borderId="44" xfId="0" applyFont="1" applyFill="1" applyBorder="1" applyAlignment="1">
      <alignment horizontal="center" vertical="center"/>
    </xf>
    <xf numFmtId="0" fontId="29" fillId="0" borderId="45" xfId="0" applyFont="1" applyBorder="1">
      <alignment vertical="center"/>
    </xf>
    <xf numFmtId="0" fontId="30" fillId="0" borderId="44" xfId="0" applyFont="1" applyBorder="1" applyAlignment="1">
      <alignment horizontal="center" vertical="center"/>
    </xf>
    <xf numFmtId="0" fontId="5" fillId="0" borderId="41" xfId="0" applyFont="1" applyBorder="1" applyAlignment="1">
      <alignment horizontal="right" vertical="center"/>
    </xf>
    <xf numFmtId="0" fontId="31" fillId="0" borderId="46" xfId="0" applyFont="1" applyBorder="1">
      <alignment vertical="center"/>
    </xf>
    <xf numFmtId="0" fontId="30" fillId="0" borderId="40" xfId="0" applyFont="1" applyBorder="1">
      <alignment vertical="center"/>
    </xf>
    <xf numFmtId="0" fontId="5" fillId="0" borderId="39" xfId="0" applyFont="1" applyBorder="1" applyAlignment="1">
      <alignment horizontal="center" vertical="center" textRotation="255"/>
    </xf>
    <xf numFmtId="0" fontId="27" fillId="0" borderId="0" xfId="0" applyFont="1">
      <alignment vertical="center"/>
    </xf>
    <xf numFmtId="0" fontId="29" fillId="0" borderId="43" xfId="0" applyFont="1" applyBorder="1">
      <alignment vertical="center"/>
    </xf>
    <xf numFmtId="0" fontId="31" fillId="0" borderId="45" xfId="0" applyFont="1" applyBorder="1">
      <alignment vertical="center"/>
    </xf>
    <xf numFmtId="0" fontId="4" fillId="0" borderId="0" xfId="0" applyFont="1">
      <alignment vertical="center"/>
    </xf>
    <xf numFmtId="0" fontId="33" fillId="0" borderId="47" xfId="0" applyFont="1" applyBorder="1">
      <alignment vertical="center"/>
    </xf>
    <xf numFmtId="0" fontId="7" fillId="0" borderId="0" xfId="0" applyFont="1">
      <alignment vertical="center"/>
    </xf>
    <xf numFmtId="0" fontId="5" fillId="0" borderId="0" xfId="0" applyFont="1" applyAlignment="1">
      <alignment horizontal="center" vertical="center"/>
    </xf>
    <xf numFmtId="179" fontId="5" fillId="0" borderId="0" xfId="0" applyNumberFormat="1" applyFont="1" applyAlignment="1">
      <alignment vertical="center" shrinkToFit="1"/>
    </xf>
    <xf numFmtId="0" fontId="30" fillId="0" borderId="0" xfId="0" applyFont="1" applyAlignment="1">
      <alignment horizontal="center" vertical="center"/>
    </xf>
    <xf numFmtId="0" fontId="5" fillId="0" borderId="0" xfId="0" applyFont="1" applyAlignment="1">
      <alignment horizontal="right" vertical="center"/>
    </xf>
    <xf numFmtId="0" fontId="28" fillId="0" borderId="0" xfId="0" applyFont="1" applyAlignment="1">
      <alignment horizontal="center" vertical="center" textRotation="255"/>
    </xf>
    <xf numFmtId="0" fontId="7" fillId="0" borderId="6" xfId="0" applyFont="1" applyBorder="1">
      <alignment vertical="center"/>
    </xf>
    <xf numFmtId="179" fontId="5" fillId="0" borderId="0" xfId="0" applyNumberFormat="1" applyFont="1">
      <alignment vertical="center"/>
    </xf>
    <xf numFmtId="0" fontId="27" fillId="0" borderId="0" xfId="0" applyFont="1" applyAlignment="1">
      <alignment horizontal="center" vertical="center"/>
    </xf>
    <xf numFmtId="0" fontId="26" fillId="0" borderId="0" xfId="0" applyFont="1">
      <alignment vertical="center"/>
    </xf>
    <xf numFmtId="0" fontId="7" fillId="3" borderId="39" xfId="0" applyFont="1" applyFill="1" applyBorder="1" applyAlignment="1">
      <alignment horizontal="center" vertical="center" shrinkToFit="1"/>
    </xf>
    <xf numFmtId="0" fontId="7" fillId="3" borderId="43" xfId="0" applyFont="1" applyFill="1" applyBorder="1" applyAlignment="1">
      <alignment horizontal="center" vertical="center" wrapText="1"/>
    </xf>
    <xf numFmtId="0" fontId="5" fillId="0" borderId="48" xfId="0" applyFont="1" applyBorder="1" applyAlignment="1">
      <alignment horizontal="center" vertical="center"/>
    </xf>
    <xf numFmtId="0" fontId="5" fillId="0" borderId="45" xfId="0" applyFont="1" applyBorder="1" applyAlignment="1">
      <alignment horizontal="center" vertical="center"/>
    </xf>
    <xf numFmtId="0" fontId="5" fillId="0" borderId="46" xfId="0" applyFont="1" applyBorder="1" applyAlignment="1">
      <alignment horizontal="center" vertical="center"/>
    </xf>
    <xf numFmtId="0" fontId="34" fillId="0" borderId="0" xfId="0" applyFont="1" applyAlignment="1">
      <alignment horizontal="left" vertical="top" textRotation="255"/>
    </xf>
    <xf numFmtId="0" fontId="35" fillId="0" borderId="0" xfId="0" quotePrefix="1" applyFont="1" applyAlignment="1">
      <alignment horizontal="left" vertical="center"/>
    </xf>
    <xf numFmtId="0" fontId="0" fillId="0" borderId="0" xfId="0" applyAlignment="1">
      <alignment horizontal="left" vertical="top"/>
    </xf>
    <xf numFmtId="0" fontId="5" fillId="0" borderId="0" xfId="0" applyFont="1" applyAlignment="1">
      <alignment shrinkToFit="1"/>
    </xf>
    <xf numFmtId="0" fontId="24" fillId="0" borderId="0" xfId="0" applyFont="1" applyAlignment="1">
      <alignment vertical="center" wrapText="1"/>
    </xf>
    <xf numFmtId="0" fontId="8" fillId="0" borderId="29" xfId="0" applyFont="1" applyBorder="1">
      <alignment vertical="center"/>
    </xf>
    <xf numFmtId="0" fontId="24" fillId="0" borderId="0" xfId="0" applyFont="1" applyAlignment="1">
      <alignment vertical="top"/>
    </xf>
    <xf numFmtId="0" fontId="23" fillId="0" borderId="0" xfId="0" applyFont="1" applyAlignment="1">
      <alignment horizontal="center" vertical="top"/>
    </xf>
    <xf numFmtId="0" fontId="22" fillId="0" borderId="0" xfId="0" applyFont="1" applyAlignment="1">
      <alignment horizontal="center" vertical="center" shrinkToFit="1"/>
    </xf>
    <xf numFmtId="0" fontId="3" fillId="0" borderId="49" xfId="0" applyFont="1" applyBorder="1">
      <alignment vertical="center"/>
    </xf>
    <xf numFmtId="0" fontId="3" fillId="0" borderId="50" xfId="0" applyFont="1" applyBorder="1">
      <alignment vertical="center"/>
    </xf>
    <xf numFmtId="0" fontId="3" fillId="0" borderId="51" xfId="0" applyFont="1" applyBorder="1">
      <alignment vertical="center"/>
    </xf>
    <xf numFmtId="0" fontId="3" fillId="0" borderId="52" xfId="0" applyFont="1" applyBorder="1">
      <alignment vertical="center"/>
    </xf>
    <xf numFmtId="0" fontId="3" fillId="0" borderId="53" xfId="0" applyFont="1" applyBorder="1">
      <alignment vertical="center"/>
    </xf>
    <xf numFmtId="0" fontId="3" fillId="0" borderId="54" xfId="0" applyFont="1" applyBorder="1">
      <alignment vertical="center"/>
    </xf>
    <xf numFmtId="0" fontId="3" fillId="0" borderId="55" xfId="0" applyFont="1" applyBorder="1">
      <alignment vertical="center"/>
    </xf>
    <xf numFmtId="0" fontId="3" fillId="0" borderId="56" xfId="0" applyFont="1" applyBorder="1">
      <alignment vertical="center"/>
    </xf>
    <xf numFmtId="0" fontId="39" fillId="0" borderId="0" xfId="0" applyFont="1" applyAlignment="1">
      <alignment horizontal="center" vertical="center" shrinkToFit="1"/>
    </xf>
    <xf numFmtId="49" fontId="3" fillId="0" borderId="0" xfId="0" applyNumberFormat="1" applyFont="1">
      <alignment vertical="center"/>
    </xf>
    <xf numFmtId="49" fontId="3" fillId="0" borderId="4" xfId="0" applyNumberFormat="1" applyFont="1" applyBorder="1">
      <alignment vertical="center"/>
    </xf>
    <xf numFmtId="49" fontId="3" fillId="0" borderId="1" xfId="0" applyNumberFormat="1" applyFont="1" applyBorder="1">
      <alignment vertical="center"/>
    </xf>
    <xf numFmtId="49" fontId="3" fillId="0" borderId="2" xfId="0" applyNumberFormat="1" applyFont="1" applyBorder="1">
      <alignment vertical="center"/>
    </xf>
    <xf numFmtId="0" fontId="3" fillId="0" borderId="40" xfId="0" applyFont="1" applyBorder="1">
      <alignment vertical="center"/>
    </xf>
    <xf numFmtId="49" fontId="3" fillId="0" borderId="40" xfId="0" applyNumberFormat="1" applyFont="1" applyBorder="1">
      <alignment vertical="center"/>
    </xf>
    <xf numFmtId="0" fontId="3" fillId="0" borderId="57" xfId="0" applyFont="1" applyBorder="1">
      <alignment vertical="center"/>
    </xf>
    <xf numFmtId="0" fontId="13" fillId="0" borderId="58" xfId="0" applyFont="1" applyBorder="1" applyAlignment="1">
      <alignment vertical="top" textRotation="255" wrapText="1" shrinkToFit="1"/>
    </xf>
    <xf numFmtId="0" fontId="13" fillId="0" borderId="42" xfId="0" applyFont="1" applyBorder="1" applyAlignment="1">
      <alignment vertical="top" textRotation="255" wrapText="1" shrinkToFit="1"/>
    </xf>
    <xf numFmtId="0" fontId="10" fillId="0" borderId="0" xfId="0" applyFont="1" applyAlignment="1">
      <alignment horizontal="right" vertical="center"/>
    </xf>
    <xf numFmtId="0" fontId="10" fillId="0" borderId="58" xfId="0" applyFont="1" applyBorder="1">
      <alignment vertical="center"/>
    </xf>
    <xf numFmtId="0" fontId="10" fillId="0" borderId="59" xfId="0" applyFont="1" applyBorder="1">
      <alignment vertical="center"/>
    </xf>
    <xf numFmtId="0" fontId="40" fillId="0" borderId="60" xfId="0" applyFont="1" applyBorder="1" applyAlignment="1">
      <alignment vertical="center" shrinkToFit="1"/>
    </xf>
    <xf numFmtId="0" fontId="10" fillId="0" borderId="61" xfId="0" applyFont="1" applyBorder="1">
      <alignment vertical="center"/>
    </xf>
    <xf numFmtId="0" fontId="40" fillId="0" borderId="34" xfId="0" applyFont="1" applyBorder="1" applyAlignment="1">
      <alignment vertical="center" shrinkToFit="1"/>
    </xf>
    <xf numFmtId="0" fontId="10" fillId="0" borderId="62" xfId="0" applyFont="1" applyBorder="1" applyAlignment="1">
      <alignment horizontal="center" vertical="center" wrapText="1"/>
    </xf>
    <xf numFmtId="0" fontId="40" fillId="0" borderId="59" xfId="0" applyFont="1" applyBorder="1" applyAlignment="1">
      <alignment horizontal="center" vertical="top" textRotation="255" wrapText="1" shrinkToFit="1"/>
    </xf>
    <xf numFmtId="0" fontId="40" fillId="0" borderId="62" xfId="0" applyFont="1" applyBorder="1" applyAlignment="1">
      <alignment horizontal="center" vertical="top" textRotation="255" wrapText="1" shrinkToFit="1"/>
    </xf>
    <xf numFmtId="0" fontId="10" fillId="0" borderId="63" xfId="0" applyFont="1" applyBorder="1" applyAlignment="1" applyProtection="1">
      <alignment vertical="center" shrinkToFit="1"/>
      <protection locked="0"/>
    </xf>
    <xf numFmtId="0" fontId="40" fillId="0" borderId="34" xfId="0" applyFont="1" applyBorder="1" applyAlignment="1" applyProtection="1">
      <alignment vertical="center" shrinkToFit="1"/>
      <protection locked="0"/>
    </xf>
    <xf numFmtId="0" fontId="10" fillId="0" borderId="42" xfId="0" applyFont="1" applyBorder="1" applyAlignment="1" applyProtection="1">
      <alignment vertical="center" shrinkToFit="1"/>
      <protection locked="0"/>
    </xf>
    <xf numFmtId="0" fontId="40" fillId="0" borderId="48" xfId="0" applyFont="1" applyBorder="1" applyAlignment="1" applyProtection="1">
      <alignment vertical="center" shrinkToFit="1"/>
      <protection locked="0"/>
    </xf>
    <xf numFmtId="0" fontId="10" fillId="0" borderId="62" xfId="0" applyFont="1" applyBorder="1" applyAlignment="1" applyProtection="1">
      <alignment vertical="center" shrinkToFit="1"/>
      <protection locked="0"/>
    </xf>
    <xf numFmtId="0" fontId="40" fillId="0" borderId="60" xfId="0" applyFont="1" applyBorder="1" applyAlignment="1" applyProtection="1">
      <alignment vertical="center" shrinkToFit="1"/>
      <protection locked="0"/>
    </xf>
    <xf numFmtId="0" fontId="40" fillId="0" borderId="60" xfId="0" applyFont="1" applyBorder="1" applyAlignment="1">
      <alignment horizontal="center" vertical="center" wrapText="1"/>
    </xf>
    <xf numFmtId="0" fontId="16" fillId="3" borderId="45" xfId="0" applyFont="1" applyFill="1" applyBorder="1" applyAlignment="1">
      <alignment horizontal="center" vertical="center" wrapText="1" shrinkToFit="1"/>
    </xf>
    <xf numFmtId="0" fontId="16" fillId="3" borderId="41" xfId="0" applyFont="1" applyFill="1" applyBorder="1" applyAlignment="1">
      <alignment horizontal="center" vertical="center" wrapText="1" shrinkToFit="1"/>
    </xf>
    <xf numFmtId="0" fontId="16" fillId="3" borderId="58" xfId="0" applyFont="1" applyFill="1" applyBorder="1" applyAlignment="1">
      <alignment horizontal="center" vertical="center" wrapText="1" shrinkToFit="1"/>
    </xf>
    <xf numFmtId="0" fontId="16" fillId="3" borderId="42" xfId="0" applyFont="1" applyFill="1" applyBorder="1" applyAlignment="1">
      <alignment horizontal="center" vertical="center" wrapText="1" shrinkToFit="1"/>
    </xf>
    <xf numFmtId="0" fontId="16" fillId="3" borderId="48" xfId="0" applyFont="1" applyFill="1" applyBorder="1" applyAlignment="1">
      <alignment horizontal="center" vertical="center" wrapText="1" shrinkToFit="1"/>
    </xf>
    <xf numFmtId="0" fontId="16" fillId="3" borderId="40" xfId="0" applyFont="1" applyFill="1" applyBorder="1" applyAlignment="1">
      <alignment horizontal="center" vertical="center" wrapText="1" shrinkToFit="1"/>
    </xf>
    <xf numFmtId="0" fontId="16" fillId="3" borderId="6" xfId="0" applyFont="1" applyFill="1" applyBorder="1" applyAlignment="1">
      <alignment horizontal="center" vertical="center" wrapText="1" shrinkToFit="1"/>
    </xf>
    <xf numFmtId="0" fontId="11" fillId="3" borderId="64" xfId="0" quotePrefix="1" applyFont="1" applyFill="1" applyBorder="1" applyAlignment="1">
      <alignment horizontal="center" vertical="center"/>
    </xf>
    <xf numFmtId="0" fontId="10" fillId="0" borderId="7" xfId="0" applyFont="1" applyBorder="1" applyAlignment="1">
      <alignment vertical="center" shrinkToFit="1"/>
    </xf>
    <xf numFmtId="0" fontId="10" fillId="0" borderId="41" xfId="0" applyFont="1" applyBorder="1" applyAlignment="1">
      <alignment vertical="center" shrinkToFit="1"/>
    </xf>
    <xf numFmtId="0" fontId="10" fillId="0" borderId="65" xfId="0" applyFont="1" applyBorder="1" applyAlignment="1">
      <alignment vertical="center" shrinkToFit="1"/>
    </xf>
    <xf numFmtId="0" fontId="3" fillId="3" borderId="8" xfId="0" applyFont="1" applyFill="1" applyBorder="1">
      <alignment vertical="center"/>
    </xf>
    <xf numFmtId="0" fontId="3" fillId="3" borderId="5" xfId="0" applyFont="1" applyFill="1" applyBorder="1">
      <alignment vertical="center"/>
    </xf>
    <xf numFmtId="0" fontId="3" fillId="0" borderId="66" xfId="0" applyFont="1" applyBorder="1" applyAlignment="1">
      <alignment horizontal="center" vertical="center"/>
    </xf>
    <xf numFmtId="0" fontId="3" fillId="0" borderId="67" xfId="0" applyFont="1" applyBorder="1" applyAlignment="1">
      <alignment horizontal="center" vertical="center"/>
    </xf>
    <xf numFmtId="0" fontId="3" fillId="0" borderId="13" xfId="0" applyFont="1" applyBorder="1" applyAlignment="1">
      <alignment vertical="center" shrinkToFit="1"/>
    </xf>
    <xf numFmtId="0" fontId="0" fillId="0" borderId="13" xfId="0" applyBorder="1">
      <alignment vertical="center"/>
    </xf>
    <xf numFmtId="0" fontId="0" fillId="0" borderId="12" xfId="0" applyBorder="1">
      <alignment vertical="center"/>
    </xf>
    <xf numFmtId="0" fontId="3" fillId="0" borderId="6" xfId="0" applyFont="1" applyBorder="1" applyAlignment="1">
      <alignment vertical="center" shrinkToFit="1"/>
    </xf>
    <xf numFmtId="0" fontId="3" fillId="0" borderId="68" xfId="0" applyFont="1" applyBorder="1">
      <alignment vertical="center"/>
    </xf>
    <xf numFmtId="0" fontId="3" fillId="0" borderId="69" xfId="0" applyFont="1" applyBorder="1">
      <alignment vertical="center"/>
    </xf>
    <xf numFmtId="0" fontId="3" fillId="0" borderId="70" xfId="0" applyFont="1" applyBorder="1">
      <alignment vertical="center"/>
    </xf>
    <xf numFmtId="0" fontId="3" fillId="0" borderId="71" xfId="0" applyFont="1" applyBorder="1">
      <alignment vertical="center"/>
    </xf>
    <xf numFmtId="0" fontId="3" fillId="3" borderId="72" xfId="0" applyFont="1" applyFill="1" applyBorder="1">
      <alignment vertical="center"/>
    </xf>
    <xf numFmtId="0" fontId="3" fillId="3" borderId="32" xfId="0" applyFont="1" applyFill="1" applyBorder="1">
      <alignment vertical="center"/>
    </xf>
    <xf numFmtId="0" fontId="3" fillId="3" borderId="38" xfId="0" applyFont="1" applyFill="1" applyBorder="1">
      <alignment vertical="center"/>
    </xf>
    <xf numFmtId="0" fontId="3" fillId="3" borderId="26" xfId="0" applyFont="1" applyFill="1" applyBorder="1">
      <alignment vertical="center"/>
    </xf>
    <xf numFmtId="0" fontId="3" fillId="3" borderId="1" xfId="0" applyFont="1" applyFill="1" applyBorder="1">
      <alignment vertical="center"/>
    </xf>
    <xf numFmtId="0" fontId="3" fillId="3" borderId="69" xfId="0" applyFont="1" applyFill="1" applyBorder="1">
      <alignment vertical="center"/>
    </xf>
    <xf numFmtId="0" fontId="3" fillId="0" borderId="6" xfId="0" applyFont="1" applyBorder="1" applyAlignment="1">
      <alignment vertical="top"/>
    </xf>
    <xf numFmtId="0" fontId="3" fillId="0" borderId="16" xfId="0" applyFont="1" applyBorder="1" applyAlignment="1">
      <alignment vertical="center" shrinkToFit="1"/>
    </xf>
    <xf numFmtId="0" fontId="3" fillId="0" borderId="28" xfId="0" applyFont="1" applyBorder="1" applyAlignment="1">
      <alignment vertical="top"/>
    </xf>
    <xf numFmtId="0" fontId="3" fillId="0" borderId="1" xfId="0" applyFont="1" applyBorder="1" applyAlignment="1">
      <alignment vertical="top"/>
    </xf>
    <xf numFmtId="0" fontId="3" fillId="0" borderId="2" xfId="0" applyFont="1" applyBorder="1" applyAlignment="1">
      <alignment vertical="top"/>
    </xf>
    <xf numFmtId="0" fontId="3" fillId="0" borderId="0" xfId="0" applyFont="1" applyAlignment="1">
      <alignment vertical="top"/>
    </xf>
    <xf numFmtId="0" fontId="3" fillId="0" borderId="28" xfId="0" applyFont="1" applyBorder="1" applyAlignment="1">
      <alignment vertical="center" shrinkToFit="1"/>
    </xf>
    <xf numFmtId="179" fontId="7" fillId="0" borderId="0" xfId="0" applyNumberFormat="1" applyFont="1">
      <alignment vertical="center"/>
    </xf>
    <xf numFmtId="179" fontId="43" fillId="4" borderId="42" xfId="0" applyNumberFormat="1" applyFont="1" applyFill="1" applyBorder="1" applyAlignment="1">
      <alignment horizontal="center" vertical="center"/>
    </xf>
    <xf numFmtId="0" fontId="43" fillId="4" borderId="42" xfId="0" applyFont="1" applyFill="1" applyBorder="1" applyAlignment="1">
      <alignment horizontal="center" vertical="center"/>
    </xf>
    <xf numFmtId="179" fontId="7" fillId="0" borderId="42" xfId="0" applyNumberFormat="1" applyFont="1" applyBorder="1">
      <alignment vertical="center"/>
    </xf>
    <xf numFmtId="0" fontId="3" fillId="0" borderId="17" xfId="0" applyFont="1" applyBorder="1" applyAlignment="1">
      <alignment horizontal="center" vertical="center"/>
    </xf>
    <xf numFmtId="179" fontId="43" fillId="0" borderId="0" xfId="0" applyNumberFormat="1" applyFont="1">
      <alignment vertical="center"/>
    </xf>
    <xf numFmtId="0" fontId="3" fillId="0" borderId="31" xfId="0" applyFont="1" applyBorder="1" applyAlignment="1">
      <alignment horizontal="center" vertical="center"/>
    </xf>
    <xf numFmtId="0" fontId="3" fillId="0" borderId="28" xfId="0" applyFont="1" applyBorder="1" applyAlignment="1">
      <alignment horizontal="center" vertical="center"/>
    </xf>
    <xf numFmtId="0" fontId="7" fillId="0" borderId="42" xfId="0" applyFont="1" applyBorder="1" applyAlignment="1">
      <alignment vertical="center" wrapText="1"/>
    </xf>
    <xf numFmtId="49" fontId="10" fillId="0" borderId="73" xfId="0" applyNumberFormat="1" applyFont="1" applyBorder="1" applyAlignment="1">
      <alignment vertical="center" shrinkToFit="1"/>
    </xf>
    <xf numFmtId="0" fontId="7" fillId="0" borderId="5" xfId="0" applyFont="1" applyBorder="1" applyAlignment="1">
      <alignment horizontal="center" vertical="center" textRotation="255"/>
    </xf>
    <xf numFmtId="0" fontId="8" fillId="0" borderId="38" xfId="0" applyFont="1" applyBorder="1">
      <alignment vertical="center"/>
    </xf>
    <xf numFmtId="0" fontId="28" fillId="0" borderId="0" xfId="0" applyFont="1">
      <alignment vertical="center"/>
    </xf>
    <xf numFmtId="178" fontId="17" fillId="0" borderId="63" xfId="0" applyNumberFormat="1" applyFont="1" applyBorder="1" applyAlignment="1">
      <alignment vertical="center" shrinkToFit="1"/>
    </xf>
    <xf numFmtId="178" fontId="17" fillId="0" borderId="48" xfId="0" applyNumberFormat="1" applyFont="1" applyBorder="1" applyAlignment="1">
      <alignment vertical="center" shrinkToFit="1"/>
    </xf>
    <xf numFmtId="180" fontId="17" fillId="0" borderId="48" xfId="0" applyNumberFormat="1" applyFont="1" applyBorder="1" applyAlignment="1">
      <alignment vertical="center" shrinkToFit="1"/>
    </xf>
    <xf numFmtId="180" fontId="17" fillId="0" borderId="60" xfId="0" applyNumberFormat="1" applyFont="1" applyBorder="1" applyAlignment="1">
      <alignment vertical="center" shrinkToFit="1"/>
    </xf>
    <xf numFmtId="177" fontId="17" fillId="2" borderId="74" xfId="0" applyNumberFormat="1" applyFont="1" applyFill="1" applyBorder="1" applyAlignment="1">
      <alignment vertical="center" shrinkToFit="1"/>
    </xf>
    <xf numFmtId="177" fontId="17" fillId="2" borderId="75" xfId="0" applyNumberFormat="1" applyFont="1" applyFill="1" applyBorder="1" applyAlignment="1">
      <alignment vertical="center" shrinkToFit="1"/>
    </xf>
    <xf numFmtId="178" fontId="17" fillId="0" borderId="61" xfId="0" applyNumberFormat="1" applyFont="1" applyBorder="1" applyAlignment="1" applyProtection="1">
      <alignment vertical="center" shrinkToFit="1"/>
      <protection locked="0"/>
    </xf>
    <xf numFmtId="178" fontId="17" fillId="0" borderId="58" xfId="0" applyNumberFormat="1" applyFont="1" applyBorder="1" applyAlignment="1" applyProtection="1">
      <alignment vertical="center" shrinkToFit="1"/>
      <protection locked="0"/>
    </xf>
    <xf numFmtId="178" fontId="17" fillId="0" borderId="63" xfId="0" applyNumberFormat="1" applyFont="1" applyBorder="1" applyAlignment="1" applyProtection="1">
      <alignment vertical="center" shrinkToFit="1"/>
      <protection locked="0"/>
    </xf>
    <xf numFmtId="180" fontId="17" fillId="0" borderId="34" xfId="0" applyNumberFormat="1" applyFont="1" applyBorder="1" applyAlignment="1">
      <alignment vertical="center" shrinkToFit="1"/>
    </xf>
    <xf numFmtId="178" fontId="10" fillId="0" borderId="61" xfId="0" applyNumberFormat="1" applyFont="1" applyBorder="1">
      <alignment vertical="center"/>
    </xf>
    <xf numFmtId="180" fontId="10" fillId="0" borderId="63" xfId="0" applyNumberFormat="1" applyFont="1" applyBorder="1">
      <alignment vertical="center"/>
    </xf>
    <xf numFmtId="178" fontId="17" fillId="0" borderId="59" xfId="0" applyNumberFormat="1" applyFont="1" applyBorder="1" applyAlignment="1" applyProtection="1">
      <alignment vertical="center" shrinkToFit="1"/>
      <protection locked="0"/>
    </xf>
    <xf numFmtId="178" fontId="17" fillId="0" borderId="62" xfId="0" applyNumberFormat="1" applyFont="1" applyBorder="1" applyAlignment="1" applyProtection="1">
      <alignment vertical="center" shrinkToFit="1"/>
      <protection locked="0"/>
    </xf>
    <xf numFmtId="178" fontId="17" fillId="0" borderId="62" xfId="0" applyNumberFormat="1" applyFont="1" applyBorder="1" applyAlignment="1">
      <alignment vertical="center" shrinkToFit="1"/>
    </xf>
    <xf numFmtId="178" fontId="10" fillId="0" borderId="59" xfId="0" applyNumberFormat="1" applyFont="1" applyBorder="1">
      <alignment vertical="center"/>
    </xf>
    <xf numFmtId="180" fontId="10" fillId="0" borderId="62" xfId="0" applyNumberFormat="1" applyFont="1" applyBorder="1">
      <alignment vertical="center"/>
    </xf>
    <xf numFmtId="179" fontId="46" fillId="0" borderId="42" xfId="0" applyNumberFormat="1" applyFont="1" applyBorder="1" applyAlignment="1">
      <alignment horizontal="center" vertical="center"/>
    </xf>
    <xf numFmtId="179" fontId="46" fillId="0" borderId="42" xfId="0" applyNumberFormat="1" applyFont="1" applyBorder="1" applyAlignment="1">
      <alignment horizontal="left" vertical="center"/>
    </xf>
    <xf numFmtId="0" fontId="46" fillId="0" borderId="42" xfId="0" applyFont="1" applyBorder="1" applyAlignment="1">
      <alignment horizontal="left" vertical="center"/>
    </xf>
    <xf numFmtId="179" fontId="44" fillId="0" borderId="0" xfId="0" applyNumberFormat="1" applyFont="1">
      <alignment vertical="center"/>
    </xf>
    <xf numFmtId="179" fontId="6" fillId="0" borderId="3" xfId="1" applyNumberFormat="1" applyBorder="1" applyAlignment="1" applyProtection="1">
      <alignment vertical="center"/>
    </xf>
    <xf numFmtId="179" fontId="45" fillId="0" borderId="0" xfId="1" applyNumberFormat="1" applyFont="1" applyBorder="1" applyAlignment="1" applyProtection="1">
      <alignment vertical="center"/>
    </xf>
    <xf numFmtId="179" fontId="45" fillId="0" borderId="4" xfId="1" applyNumberFormat="1" applyFont="1" applyBorder="1" applyAlignment="1" applyProtection="1">
      <alignment vertical="center"/>
    </xf>
    <xf numFmtId="179" fontId="6" fillId="0" borderId="5" xfId="1" applyNumberFormat="1" applyBorder="1" applyAlignment="1" applyProtection="1">
      <alignment vertical="center"/>
    </xf>
    <xf numFmtId="179" fontId="45" fillId="0" borderId="6" xfId="1" applyNumberFormat="1" applyFont="1" applyBorder="1" applyAlignment="1" applyProtection="1">
      <alignment vertical="center"/>
    </xf>
    <xf numFmtId="179" fontId="45" fillId="0" borderId="7" xfId="1" applyNumberFormat="1" applyFont="1" applyBorder="1" applyAlignment="1" applyProtection="1">
      <alignment vertical="center"/>
    </xf>
    <xf numFmtId="179" fontId="43" fillId="5" borderId="77" xfId="0" applyNumberFormat="1" applyFont="1" applyFill="1" applyBorder="1">
      <alignment vertical="center"/>
    </xf>
    <xf numFmtId="179" fontId="43" fillId="5" borderId="78" xfId="0" applyNumberFormat="1" applyFont="1" applyFill="1" applyBorder="1">
      <alignment vertical="center"/>
    </xf>
    <xf numFmtId="179" fontId="43" fillId="5" borderId="79" xfId="0" applyNumberFormat="1" applyFont="1" applyFill="1" applyBorder="1">
      <alignment vertical="center"/>
    </xf>
    <xf numFmtId="0" fontId="3" fillId="0" borderId="0" xfId="0" applyFont="1" applyAlignment="1">
      <alignment horizontal="center" vertical="center"/>
    </xf>
    <xf numFmtId="0" fontId="3" fillId="0" borderId="0" xfId="0" applyFont="1" applyAlignment="1">
      <alignment horizontal="right" vertical="center" shrinkToFit="1"/>
    </xf>
    <xf numFmtId="49" fontId="3" fillId="0" borderId="8" xfId="0" applyNumberFormat="1" applyFont="1" applyBorder="1" applyAlignment="1">
      <alignment horizontal="center" vertical="center" shrinkToFit="1"/>
    </xf>
    <xf numFmtId="49" fontId="3" fillId="0" borderId="1" xfId="0" applyNumberFormat="1" applyFont="1" applyBorder="1" applyAlignment="1">
      <alignment horizontal="center" vertical="center" shrinkToFit="1"/>
    </xf>
    <xf numFmtId="49" fontId="3" fillId="0" borderId="2" xfId="0" applyNumberFormat="1" applyFont="1" applyBorder="1" applyAlignment="1">
      <alignment horizontal="center" vertical="center" shrinkToFit="1"/>
    </xf>
    <xf numFmtId="0" fontId="3" fillId="0" borderId="76" xfId="0" applyFont="1" applyBorder="1" applyAlignment="1">
      <alignment horizontal="center" vertical="center" shrinkToFit="1"/>
    </xf>
    <xf numFmtId="0" fontId="3" fillId="0" borderId="28" xfId="0" applyFont="1" applyBorder="1" applyAlignment="1">
      <alignment horizontal="center" vertical="center" shrinkToFit="1"/>
    </xf>
    <xf numFmtId="0" fontId="3" fillId="0" borderId="68"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0" xfId="0" applyFont="1">
      <alignmen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6" fontId="3" fillId="0" borderId="0" xfId="2" applyFont="1" applyAlignment="1">
      <alignment vertical="center"/>
    </xf>
    <xf numFmtId="0" fontId="5" fillId="0" borderId="3" xfId="0" applyFont="1" applyBorder="1" applyAlignment="1">
      <alignment vertical="top" wrapText="1"/>
    </xf>
    <xf numFmtId="0" fontId="5" fillId="0" borderId="0" xfId="0" applyFont="1" applyAlignment="1">
      <alignment vertical="top" wrapText="1"/>
    </xf>
    <xf numFmtId="0" fontId="5" fillId="0" borderId="4" xfId="0" applyFont="1" applyBorder="1" applyAlignment="1">
      <alignment vertical="top" wrapText="1"/>
    </xf>
    <xf numFmtId="0" fontId="5" fillId="0" borderId="5" xfId="0" applyFont="1" applyBorder="1" applyAlignment="1">
      <alignment vertical="top" wrapText="1"/>
    </xf>
    <xf numFmtId="0" fontId="5" fillId="0" borderId="6" xfId="0" applyFont="1" applyBorder="1" applyAlignment="1">
      <alignment vertical="top" wrapText="1"/>
    </xf>
    <xf numFmtId="0" fontId="5" fillId="0" borderId="7" xfId="0" applyFont="1" applyBorder="1" applyAlignment="1">
      <alignment vertical="top"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8" xfId="0" applyFont="1" applyBorder="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pplyAlignment="1">
      <alignment horizontal="center" vertical="center" wrapText="1" shrinkToFit="1"/>
    </xf>
    <xf numFmtId="0" fontId="3" fillId="0" borderId="1" xfId="0" applyFont="1" applyBorder="1" applyAlignment="1">
      <alignment horizontal="center" vertical="center" wrapText="1" shrinkToFit="1"/>
    </xf>
    <xf numFmtId="0" fontId="3" fillId="0" borderId="2" xfId="0" applyFont="1" applyBorder="1" applyAlignment="1">
      <alignment horizontal="center" vertical="center" wrapText="1" shrinkToFit="1"/>
    </xf>
    <xf numFmtId="0" fontId="3" fillId="0" borderId="5" xfId="0" applyFont="1" applyBorder="1" applyAlignment="1">
      <alignment horizontal="center" vertical="center" wrapText="1" shrinkToFit="1"/>
    </xf>
    <xf numFmtId="0" fontId="3" fillId="0" borderId="6" xfId="0" applyFont="1" applyBorder="1" applyAlignment="1">
      <alignment horizontal="center" vertical="center" wrapText="1" shrinkToFit="1"/>
    </xf>
    <xf numFmtId="0" fontId="3" fillId="0" borderId="7" xfId="0" applyFont="1" applyBorder="1" applyAlignment="1">
      <alignment horizontal="center" vertical="center" wrapText="1" shrinkToFit="1"/>
    </xf>
    <xf numFmtId="176" fontId="3" fillId="0" borderId="1" xfId="0" applyNumberFormat="1" applyFont="1" applyBorder="1" applyAlignment="1">
      <alignment horizontal="center" vertical="center"/>
    </xf>
    <xf numFmtId="176" fontId="3" fillId="0" borderId="2" xfId="0" applyNumberFormat="1" applyFont="1" applyBorder="1" applyAlignment="1">
      <alignment horizontal="center" vertical="center"/>
    </xf>
    <xf numFmtId="176" fontId="3" fillId="0" borderId="6" xfId="0" applyNumberFormat="1" applyFont="1" applyBorder="1" applyAlignment="1">
      <alignment horizontal="center" vertical="center"/>
    </xf>
    <xf numFmtId="176" fontId="3" fillId="0" borderId="7" xfId="0" applyNumberFormat="1" applyFont="1" applyBorder="1" applyAlignment="1">
      <alignment horizontal="center" vertical="center"/>
    </xf>
    <xf numFmtId="0" fontId="3" fillId="0" borderId="5" xfId="0" applyFont="1" applyBorder="1" applyAlignment="1">
      <alignment vertical="center" shrinkToFit="1"/>
    </xf>
    <xf numFmtId="0" fontId="3" fillId="0" borderId="6" xfId="0" applyFont="1" applyBorder="1" applyAlignment="1">
      <alignment vertical="center" shrinkToFit="1"/>
    </xf>
    <xf numFmtId="176" fontId="3" fillId="0" borderId="0" xfId="0" applyNumberFormat="1" applyFont="1" applyAlignment="1">
      <alignment horizontal="center" vertical="center"/>
    </xf>
    <xf numFmtId="176" fontId="3" fillId="0" borderId="4" xfId="0" applyNumberFormat="1" applyFont="1" applyBorder="1" applyAlignment="1">
      <alignment horizontal="center" vertical="center"/>
    </xf>
    <xf numFmtId="0" fontId="3" fillId="0" borderId="13" xfId="0" applyFont="1" applyBorder="1">
      <alignment vertical="center"/>
    </xf>
    <xf numFmtId="0" fontId="3" fillId="0" borderId="42" xfId="0" applyFont="1" applyBorder="1" applyAlignment="1">
      <alignment vertical="center" wrapText="1"/>
    </xf>
    <xf numFmtId="0" fontId="3" fillId="0" borderId="10" xfId="0" applyFont="1" applyBorder="1">
      <alignment vertical="center"/>
    </xf>
    <xf numFmtId="0" fontId="3" fillId="0" borderId="8" xfId="0" applyFont="1" applyBorder="1" applyAlignment="1">
      <alignment vertical="top"/>
    </xf>
    <xf numFmtId="0" fontId="3" fillId="0" borderId="1" xfId="0" applyFont="1" applyBorder="1" applyAlignment="1">
      <alignment vertical="top"/>
    </xf>
    <xf numFmtId="0" fontId="3" fillId="0" borderId="2" xfId="0" applyFont="1" applyBorder="1" applyAlignment="1">
      <alignment vertical="top"/>
    </xf>
    <xf numFmtId="0" fontId="3" fillId="0" borderId="5" xfId="0" applyFont="1" applyBorder="1" applyAlignment="1">
      <alignment vertical="top"/>
    </xf>
    <xf numFmtId="0" fontId="3" fillId="0" borderId="6" xfId="0" applyFont="1" applyBorder="1" applyAlignment="1">
      <alignment vertical="top"/>
    </xf>
    <xf numFmtId="0" fontId="3" fillId="0" borderId="7" xfId="0" applyFont="1" applyBorder="1" applyAlignment="1">
      <alignment vertical="top"/>
    </xf>
    <xf numFmtId="0" fontId="8" fillId="0" borderId="0" xfId="0" applyFont="1" applyAlignment="1">
      <alignment horizontal="center" vertical="center"/>
    </xf>
    <xf numFmtId="0" fontId="4" fillId="0" borderId="8" xfId="0" applyFont="1" applyBorder="1" applyAlignment="1">
      <alignment horizontal="center" vertical="center" wrapText="1"/>
    </xf>
    <xf numFmtId="0" fontId="4" fillId="0" borderId="69" xfId="0" applyFont="1" applyBorder="1" applyAlignment="1">
      <alignment horizontal="center" vertical="center"/>
    </xf>
    <xf numFmtId="0" fontId="4" fillId="0" borderId="3" xfId="0" applyFont="1" applyBorder="1" applyAlignment="1">
      <alignment horizontal="center" vertical="center"/>
    </xf>
    <xf numFmtId="0" fontId="4" fillId="0" borderId="30" xfId="0" applyFont="1" applyBorder="1" applyAlignment="1">
      <alignment horizontal="center" vertical="center"/>
    </xf>
    <xf numFmtId="0" fontId="7" fillId="0" borderId="24" xfId="0" applyFont="1" applyBorder="1" applyAlignment="1"/>
    <xf numFmtId="176" fontId="3" fillId="0" borderId="0" xfId="0" applyNumberFormat="1" applyFont="1" applyAlignment="1">
      <alignment horizontal="right" vertical="center"/>
    </xf>
    <xf numFmtId="0" fontId="3" fillId="0" borderId="8"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horizontal="center" vertical="center" wrapText="1"/>
    </xf>
    <xf numFmtId="0" fontId="3" fillId="0" borderId="4" xfId="0" applyFont="1" applyBorder="1" applyAlignment="1">
      <alignment horizontal="center" vertical="center" wrapText="1"/>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0" xfId="0">
      <alignment vertical="center"/>
    </xf>
    <xf numFmtId="0" fontId="0" fillId="0" borderId="4" xfId="0" applyBorder="1">
      <alignment vertical="center"/>
    </xf>
    <xf numFmtId="176" fontId="3" fillId="0" borderId="8" xfId="0" applyNumberFormat="1" applyFont="1" applyBorder="1" applyAlignment="1">
      <alignment horizontal="right" vertical="center"/>
    </xf>
    <xf numFmtId="176" fontId="3" fillId="0" borderId="1" xfId="0" applyNumberFormat="1" applyFont="1" applyBorder="1" applyAlignment="1">
      <alignment horizontal="right" vertical="center"/>
    </xf>
    <xf numFmtId="176" fontId="3" fillId="0" borderId="5" xfId="0" applyNumberFormat="1" applyFont="1" applyBorder="1" applyAlignment="1">
      <alignment horizontal="right" vertical="center"/>
    </xf>
    <xf numFmtId="176" fontId="3" fillId="0" borderId="6" xfId="0" applyNumberFormat="1" applyFont="1" applyBorder="1" applyAlignment="1">
      <alignment horizontal="right" vertical="center"/>
    </xf>
    <xf numFmtId="176" fontId="3" fillId="0" borderId="8" xfId="0" applyNumberFormat="1" applyFont="1" applyBorder="1" applyAlignment="1">
      <alignment vertical="center" shrinkToFit="1"/>
    </xf>
    <xf numFmtId="176" fontId="3" fillId="0" borderId="1" xfId="0" applyNumberFormat="1" applyFont="1" applyBorder="1" applyAlignment="1">
      <alignment vertical="center" shrinkToFit="1"/>
    </xf>
    <xf numFmtId="176" fontId="3" fillId="0" borderId="2" xfId="0" applyNumberFormat="1" applyFont="1" applyBorder="1" applyAlignment="1">
      <alignment vertical="center" shrinkToFit="1"/>
    </xf>
    <xf numFmtId="176" fontId="3" fillId="0" borderId="5" xfId="0" applyNumberFormat="1" applyFont="1" applyBorder="1" applyAlignment="1">
      <alignment vertical="center" shrinkToFit="1"/>
    </xf>
    <xf numFmtId="176" fontId="3" fillId="0" borderId="6" xfId="0" applyNumberFormat="1" applyFont="1" applyBorder="1" applyAlignment="1">
      <alignment vertical="center" shrinkToFit="1"/>
    </xf>
    <xf numFmtId="176" fontId="3" fillId="0" borderId="7" xfId="0" applyNumberFormat="1" applyFont="1" applyBorder="1" applyAlignment="1">
      <alignment vertical="center" shrinkToFit="1"/>
    </xf>
    <xf numFmtId="0" fontId="3" fillId="0" borderId="3" xfId="0" applyFont="1" applyBorder="1" applyAlignment="1">
      <alignment vertical="top"/>
    </xf>
    <xf numFmtId="0" fontId="3" fillId="0" borderId="0" xfId="0" applyFont="1" applyAlignment="1">
      <alignment vertical="top"/>
    </xf>
    <xf numFmtId="0" fontId="3" fillId="0" borderId="4" xfId="0" applyFont="1" applyBorder="1" applyAlignment="1">
      <alignment vertical="top"/>
    </xf>
    <xf numFmtId="176" fontId="3" fillId="0" borderId="3" xfId="0" applyNumberFormat="1" applyFont="1" applyBorder="1" applyAlignment="1">
      <alignment vertical="center" shrinkToFit="1"/>
    </xf>
    <xf numFmtId="176" fontId="3" fillId="0" borderId="0" xfId="0" applyNumberFormat="1" applyFont="1" applyAlignment="1">
      <alignment vertical="center" shrinkToFit="1"/>
    </xf>
    <xf numFmtId="176" fontId="3" fillId="0" borderId="4" xfId="0" applyNumberFormat="1" applyFont="1" applyBorder="1" applyAlignment="1">
      <alignment vertical="center" shrinkToFi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4" fillId="0" borderId="5" xfId="0" applyFont="1" applyBorder="1" applyAlignment="1">
      <alignment horizontal="center" vertical="center"/>
    </xf>
    <xf numFmtId="0" fontId="4" fillId="0" borderId="70" xfId="0" applyFont="1" applyBorder="1" applyAlignment="1">
      <alignment horizontal="center" vertical="center"/>
    </xf>
    <xf numFmtId="0" fontId="3" fillId="0" borderId="28" xfId="0" applyFont="1" applyBorder="1">
      <alignment vertical="center"/>
    </xf>
    <xf numFmtId="0" fontId="3" fillId="0" borderId="31" xfId="0" applyFont="1" applyBorder="1">
      <alignment vertical="center"/>
    </xf>
    <xf numFmtId="0" fontId="3" fillId="0" borderId="70" xfId="0" applyFont="1" applyBorder="1">
      <alignment vertical="center"/>
    </xf>
    <xf numFmtId="0" fontId="3" fillId="0" borderId="80" xfId="0" applyFont="1" applyBorder="1">
      <alignment vertical="center"/>
    </xf>
    <xf numFmtId="176" fontId="3" fillId="0" borderId="15" xfId="0" applyNumberFormat="1" applyFont="1" applyBorder="1" applyAlignment="1">
      <alignment horizontal="center" vertical="center"/>
    </xf>
    <xf numFmtId="176" fontId="3" fillId="0" borderId="16" xfId="0" applyNumberFormat="1" applyFont="1" applyBorder="1" applyAlignment="1">
      <alignment horizontal="center" vertical="center"/>
    </xf>
    <xf numFmtId="176" fontId="3" fillId="0" borderId="17" xfId="0" applyNumberFormat="1" applyFont="1" applyBorder="1" applyAlignment="1">
      <alignment horizontal="center" vertical="center"/>
    </xf>
    <xf numFmtId="176" fontId="3" fillId="0" borderId="9" xfId="0" applyNumberFormat="1" applyFont="1" applyBorder="1" applyAlignment="1">
      <alignment horizontal="center" vertical="center"/>
    </xf>
    <xf numFmtId="176" fontId="3" fillId="0" borderId="10" xfId="0" applyNumberFormat="1" applyFont="1" applyBorder="1" applyAlignment="1">
      <alignment horizontal="center" vertical="center"/>
    </xf>
    <xf numFmtId="176" fontId="3" fillId="0" borderId="11" xfId="0" applyNumberFormat="1" applyFont="1" applyBorder="1" applyAlignment="1">
      <alignment horizontal="center" vertical="center"/>
    </xf>
    <xf numFmtId="0" fontId="9" fillId="0" borderId="16" xfId="0" applyFont="1" applyBorder="1">
      <alignment vertical="center"/>
    </xf>
    <xf numFmtId="0" fontId="9" fillId="0" borderId="81" xfId="0" applyFont="1" applyBorder="1">
      <alignment vertical="center"/>
    </xf>
    <xf numFmtId="0" fontId="9" fillId="0" borderId="1" xfId="0" applyFont="1" applyBorder="1" applyAlignment="1">
      <alignment vertical="center" wrapText="1"/>
    </xf>
    <xf numFmtId="0" fontId="9" fillId="0" borderId="69" xfId="0" applyFont="1" applyBorder="1" applyAlignment="1">
      <alignment vertical="center" wrapText="1"/>
    </xf>
    <xf numFmtId="0" fontId="9" fillId="0" borderId="6" xfId="0" applyFont="1" applyBorder="1" applyAlignment="1">
      <alignment vertical="center" wrapText="1"/>
    </xf>
    <xf numFmtId="0" fontId="9" fillId="0" borderId="70" xfId="0" applyFont="1" applyBorder="1" applyAlignment="1">
      <alignment vertical="center" wrapText="1"/>
    </xf>
    <xf numFmtId="0" fontId="3" fillId="0" borderId="8" xfId="0" applyFont="1" applyBorder="1" applyAlignment="1">
      <alignment vertical="center" wrapText="1"/>
    </xf>
    <xf numFmtId="0" fontId="3" fillId="0" borderId="1" xfId="0" applyFont="1" applyBorder="1" applyAlignment="1">
      <alignmen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0" xfId="0" applyFont="1" applyAlignment="1">
      <alignment vertical="center" wrapText="1"/>
    </xf>
    <xf numFmtId="0" fontId="3" fillId="0" borderId="4" xfId="0" applyFont="1" applyBorder="1" applyAlignment="1">
      <alignment vertical="center" wrapText="1"/>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15" xfId="0" applyFont="1" applyBorder="1" applyAlignment="1">
      <alignment vertical="center" shrinkToFit="1"/>
    </xf>
    <xf numFmtId="0" fontId="3" fillId="0" borderId="16" xfId="0" applyFont="1" applyBorder="1" applyAlignment="1">
      <alignment vertical="center" shrinkToFit="1"/>
    </xf>
    <xf numFmtId="0" fontId="3" fillId="0" borderId="17" xfId="0" applyFont="1" applyBorder="1" applyAlignment="1">
      <alignment vertical="center" shrinkToFit="1"/>
    </xf>
    <xf numFmtId="176" fontId="3" fillId="0" borderId="12" xfId="0" applyNumberFormat="1" applyFont="1" applyBorder="1" applyAlignment="1">
      <alignment horizontal="center" vertical="center"/>
    </xf>
    <xf numFmtId="176" fontId="3" fillId="0" borderId="13" xfId="0" applyNumberFormat="1" applyFont="1" applyBorder="1" applyAlignment="1">
      <alignment horizontal="center" vertical="center"/>
    </xf>
    <xf numFmtId="176" fontId="3" fillId="0" borderId="14"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 xfId="0" applyFont="1" applyBorder="1" applyAlignment="1">
      <alignment horizontal="center" vertical="center" wrapText="1"/>
    </xf>
    <xf numFmtId="0" fontId="4" fillId="0" borderId="69" xfId="0" applyFont="1" applyBorder="1" applyAlignment="1">
      <alignment horizontal="center" vertical="center" wrapText="1"/>
    </xf>
    <xf numFmtId="0" fontId="4" fillId="0" borderId="0" xfId="0" applyFont="1" applyAlignment="1">
      <alignment horizontal="center" vertical="center" wrapText="1"/>
    </xf>
    <xf numFmtId="0" fontId="4" fillId="0" borderId="3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0" xfId="0" applyFont="1" applyBorder="1" applyAlignment="1">
      <alignment horizontal="center" vertical="center" wrapText="1"/>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3" fillId="0" borderId="9" xfId="0" applyFont="1" applyBorder="1">
      <alignment vertical="center"/>
    </xf>
    <xf numFmtId="0" fontId="3" fillId="0" borderId="11" xfId="0" applyFont="1" applyBorder="1">
      <alignment vertical="center"/>
    </xf>
    <xf numFmtId="0" fontId="3" fillId="3" borderId="15" xfId="0" applyFont="1" applyFill="1" applyBorder="1" applyAlignment="1">
      <alignment horizontal="center" vertical="center" shrinkToFit="1"/>
    </xf>
    <xf numFmtId="0" fontId="3" fillId="3" borderId="16" xfId="0" applyFont="1" applyFill="1" applyBorder="1" applyAlignment="1">
      <alignment horizontal="center" vertical="center" shrinkToFit="1"/>
    </xf>
    <xf numFmtId="0" fontId="3" fillId="3" borderId="17" xfId="0" applyFont="1" applyFill="1" applyBorder="1" applyAlignment="1">
      <alignment horizontal="center" vertical="center" shrinkToFit="1"/>
    </xf>
    <xf numFmtId="0" fontId="3" fillId="3" borderId="9" xfId="0" applyFont="1" applyFill="1" applyBorder="1" applyAlignment="1">
      <alignment horizontal="center" vertical="center" wrapText="1" shrinkToFit="1"/>
    </xf>
    <xf numFmtId="0" fontId="3" fillId="3" borderId="10" xfId="0" applyFont="1" applyFill="1" applyBorder="1" applyAlignment="1">
      <alignment horizontal="center" vertical="center" wrapText="1" shrinkToFit="1"/>
    </xf>
    <xf numFmtId="0" fontId="3" fillId="3" borderId="11" xfId="0" applyFont="1" applyFill="1" applyBorder="1" applyAlignment="1">
      <alignment horizontal="center" vertical="center" wrapText="1" shrinkToFit="1"/>
    </xf>
    <xf numFmtId="0" fontId="3" fillId="0" borderId="0" xfId="0" applyFont="1" applyAlignment="1">
      <alignment horizontal="center" vertical="center" shrinkToFit="1"/>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3" borderId="8" xfId="0" applyFont="1" applyFill="1" applyBorder="1" applyAlignment="1">
      <alignment horizontal="center" vertical="center" shrinkToFit="1"/>
    </xf>
    <xf numFmtId="0" fontId="3" fillId="3" borderId="1" xfId="0" applyFont="1" applyFill="1" applyBorder="1" applyAlignment="1">
      <alignment horizontal="center" vertical="center" shrinkToFit="1"/>
    </xf>
    <xf numFmtId="0" fontId="3" fillId="3" borderId="69" xfId="0" applyFont="1" applyFill="1" applyBorder="1" applyAlignment="1">
      <alignment horizontal="center" vertical="center" shrinkToFit="1"/>
    </xf>
    <xf numFmtId="0" fontId="3" fillId="3" borderId="5" xfId="0" applyFont="1" applyFill="1" applyBorder="1" applyAlignment="1">
      <alignment horizontal="center" vertical="center" shrinkToFit="1"/>
    </xf>
    <xf numFmtId="0" fontId="3" fillId="3" borderId="6" xfId="0" applyFont="1" applyFill="1" applyBorder="1" applyAlignment="1">
      <alignment horizontal="center" vertical="center" shrinkToFit="1"/>
    </xf>
    <xf numFmtId="0" fontId="3" fillId="3" borderId="70" xfId="0" applyFont="1" applyFill="1" applyBorder="1" applyAlignment="1">
      <alignment horizontal="center" vertical="center" shrinkToFit="1"/>
    </xf>
    <xf numFmtId="0" fontId="3" fillId="0" borderId="82" xfId="0" applyFont="1" applyBorder="1">
      <alignment vertical="center"/>
    </xf>
    <xf numFmtId="0" fontId="3" fillId="0" borderId="83" xfId="0" applyFont="1" applyBorder="1">
      <alignment vertical="center"/>
    </xf>
    <xf numFmtId="0" fontId="3" fillId="0" borderId="84" xfId="0" applyFont="1" applyBorder="1">
      <alignment vertical="center"/>
    </xf>
    <xf numFmtId="0" fontId="3" fillId="0" borderId="85" xfId="0" applyFont="1" applyBorder="1">
      <alignment vertical="center"/>
    </xf>
    <xf numFmtId="0" fontId="3" fillId="3" borderId="39" xfId="0" applyFont="1" applyFill="1" applyBorder="1" applyAlignment="1">
      <alignment horizontal="center" vertical="center" shrinkToFit="1"/>
    </xf>
    <xf numFmtId="0" fontId="3" fillId="3" borderId="40" xfId="0" applyFont="1" applyFill="1" applyBorder="1" applyAlignment="1">
      <alignment horizontal="center" vertical="center" shrinkToFit="1"/>
    </xf>
    <xf numFmtId="0" fontId="3" fillId="3" borderId="41" xfId="0" applyFont="1" applyFill="1" applyBorder="1" applyAlignment="1">
      <alignment horizontal="center" vertical="center" shrinkToFit="1"/>
    </xf>
    <xf numFmtId="0" fontId="3" fillId="3" borderId="86" xfId="0" applyFont="1" applyFill="1" applyBorder="1" applyAlignment="1">
      <alignment horizontal="center" vertical="center" shrinkToFit="1"/>
    </xf>
    <xf numFmtId="0" fontId="3" fillId="3" borderId="87" xfId="0" applyFont="1" applyFill="1" applyBorder="1" applyAlignment="1">
      <alignment horizontal="center" vertical="center" shrinkToFit="1"/>
    </xf>
    <xf numFmtId="0" fontId="3" fillId="3" borderId="88" xfId="0" applyFont="1" applyFill="1" applyBorder="1" applyAlignment="1">
      <alignment horizontal="center" vertical="center" shrinkToFit="1"/>
    </xf>
    <xf numFmtId="0" fontId="3" fillId="0" borderId="89" xfId="0" applyFont="1" applyBorder="1" applyAlignment="1">
      <alignment vertical="top"/>
    </xf>
    <xf numFmtId="0" fontId="3" fillId="0" borderId="28" xfId="0" applyFont="1" applyBorder="1" applyAlignment="1">
      <alignment vertical="top"/>
    </xf>
    <xf numFmtId="0" fontId="3" fillId="0" borderId="31" xfId="0" applyFont="1" applyBorder="1" applyAlignment="1">
      <alignment vertical="top"/>
    </xf>
    <xf numFmtId="0" fontId="3" fillId="0" borderId="29" xfId="0" applyFont="1" applyBorder="1" applyAlignment="1">
      <alignment vertical="top"/>
    </xf>
    <xf numFmtId="0" fontId="3" fillId="0" borderId="30" xfId="0" applyFont="1" applyBorder="1" applyAlignment="1">
      <alignment vertical="top"/>
    </xf>
    <xf numFmtId="0" fontId="3" fillId="0" borderId="72" xfId="0" applyFont="1" applyBorder="1" applyAlignment="1">
      <alignment vertical="top"/>
    </xf>
    <xf numFmtId="0" fontId="3" fillId="0" borderId="32" xfId="0" applyFont="1" applyBorder="1" applyAlignment="1">
      <alignment vertical="top"/>
    </xf>
    <xf numFmtId="0" fontId="3" fillId="0" borderId="38" xfId="0" applyFont="1" applyBorder="1" applyAlignment="1">
      <alignment vertical="top"/>
    </xf>
    <xf numFmtId="0" fontId="3" fillId="3" borderId="2" xfId="0" applyFont="1" applyFill="1" applyBorder="1" applyAlignment="1">
      <alignment horizontal="center" vertical="center" shrinkToFit="1"/>
    </xf>
    <xf numFmtId="0" fontId="3" fillId="3" borderId="7" xfId="0" applyFont="1" applyFill="1" applyBorder="1" applyAlignment="1">
      <alignment horizontal="center" vertical="center" shrinkToFit="1"/>
    </xf>
    <xf numFmtId="0" fontId="3" fillId="3" borderId="0" xfId="0" applyFont="1" applyFill="1" applyAlignment="1">
      <alignment horizontal="center" vertical="center" shrinkToFit="1"/>
    </xf>
    <xf numFmtId="0" fontId="3" fillId="3" borderId="4" xfId="0" applyFont="1" applyFill="1" applyBorder="1" applyAlignment="1">
      <alignment horizontal="center" vertical="center" shrinkToFit="1"/>
    </xf>
    <xf numFmtId="0" fontId="3" fillId="3" borderId="42" xfId="0" applyFont="1" applyFill="1" applyBorder="1" applyAlignment="1">
      <alignment horizontal="center" vertical="center" shrinkToFit="1"/>
    </xf>
    <xf numFmtId="49" fontId="3" fillId="0" borderId="1" xfId="0" applyNumberFormat="1" applyFont="1" applyBorder="1" applyAlignment="1">
      <alignment horizontal="center" vertical="center"/>
    </xf>
    <xf numFmtId="49" fontId="3" fillId="0" borderId="0" xfId="0" applyNumberFormat="1" applyFont="1" applyAlignment="1">
      <alignment horizontal="center" vertical="center"/>
    </xf>
    <xf numFmtId="49" fontId="3" fillId="0" borderId="8" xfId="0" applyNumberFormat="1" applyFont="1" applyBorder="1">
      <alignment vertical="center"/>
    </xf>
    <xf numFmtId="49" fontId="3" fillId="0" borderId="1" xfId="0" applyNumberFormat="1" applyFont="1" applyBorder="1">
      <alignment vertical="center"/>
    </xf>
    <xf numFmtId="49" fontId="3" fillId="0" borderId="2" xfId="0" applyNumberFormat="1" applyFont="1" applyBorder="1">
      <alignment vertical="center"/>
    </xf>
    <xf numFmtId="49" fontId="3" fillId="0" borderId="5" xfId="0" applyNumberFormat="1" applyFont="1" applyBorder="1">
      <alignment vertical="center"/>
    </xf>
    <xf numFmtId="49" fontId="3" fillId="0" borderId="6" xfId="0" applyNumberFormat="1" applyFont="1" applyBorder="1">
      <alignment vertical="center"/>
    </xf>
    <xf numFmtId="49" fontId="3" fillId="0" borderId="7" xfId="0" applyNumberFormat="1" applyFont="1" applyBorder="1">
      <alignment vertical="center"/>
    </xf>
    <xf numFmtId="176" fontId="3" fillId="0" borderId="2" xfId="0" applyNumberFormat="1" applyFont="1" applyBorder="1" applyAlignment="1">
      <alignment horizontal="right" vertical="center"/>
    </xf>
    <xf numFmtId="176" fontId="3" fillId="0" borderId="7" xfId="0" applyNumberFormat="1" applyFont="1" applyBorder="1" applyAlignment="1">
      <alignment horizontal="right" vertical="center"/>
    </xf>
    <xf numFmtId="0" fontId="3" fillId="0" borderId="8" xfId="0" applyFont="1" applyBorder="1" applyAlignment="1">
      <alignment horizontal="right" vertical="center"/>
    </xf>
    <xf numFmtId="0" fontId="3" fillId="0" borderId="1" xfId="0" applyFont="1" applyBorder="1" applyAlignment="1">
      <alignment horizontal="right" vertical="center"/>
    </xf>
    <xf numFmtId="0" fontId="3" fillId="0" borderId="69" xfId="0" applyFont="1" applyBorder="1" applyAlignment="1">
      <alignment horizontal="right" vertical="center"/>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3" fillId="0" borderId="70" xfId="0" applyFont="1" applyBorder="1" applyAlignment="1">
      <alignment horizontal="right" vertical="center"/>
    </xf>
    <xf numFmtId="0" fontId="3" fillId="0" borderId="90" xfId="0" applyFont="1" applyBorder="1">
      <alignment vertical="center"/>
    </xf>
    <xf numFmtId="0" fontId="3" fillId="0" borderId="91" xfId="0" applyFont="1" applyBorder="1">
      <alignment vertical="center"/>
    </xf>
    <xf numFmtId="0" fontId="3" fillId="3" borderId="8" xfId="0" applyFont="1" applyFill="1" applyBorder="1" applyAlignment="1">
      <alignment horizontal="center" vertical="center" textRotation="255" shrinkToFit="1"/>
    </xf>
    <xf numFmtId="0" fontId="3" fillId="3" borderId="2" xfId="0" applyFont="1" applyFill="1" applyBorder="1" applyAlignment="1">
      <alignment horizontal="center" vertical="center" textRotation="255" shrinkToFit="1"/>
    </xf>
    <xf numFmtId="0" fontId="3" fillId="3" borderId="3" xfId="0" applyFont="1" applyFill="1" applyBorder="1" applyAlignment="1">
      <alignment horizontal="center" vertical="center" textRotation="255" shrinkToFit="1"/>
    </xf>
    <xf numFmtId="0" fontId="3" fillId="3" borderId="4" xfId="0" applyFont="1" applyFill="1" applyBorder="1" applyAlignment="1">
      <alignment horizontal="center" vertical="center" textRotation="255" shrinkToFit="1"/>
    </xf>
    <xf numFmtId="0" fontId="3" fillId="3" borderId="5" xfId="0" applyFont="1" applyFill="1" applyBorder="1" applyAlignment="1">
      <alignment horizontal="center" vertical="center" textRotation="255" shrinkToFit="1"/>
    </xf>
    <xf numFmtId="0" fontId="3" fillId="3" borderId="7" xfId="0" applyFont="1" applyFill="1" applyBorder="1" applyAlignment="1">
      <alignment horizontal="center" vertical="center" textRotation="255" shrinkToFit="1"/>
    </xf>
    <xf numFmtId="0" fontId="3" fillId="3" borderId="92" xfId="0" applyFont="1" applyFill="1" applyBorder="1" applyAlignment="1">
      <alignment horizontal="center" vertical="center" shrinkToFit="1"/>
    </xf>
    <xf numFmtId="0" fontId="3" fillId="0" borderId="93" xfId="0" applyFont="1" applyBorder="1" applyAlignment="1">
      <alignment horizontal="center" vertical="center" textRotation="255"/>
    </xf>
    <xf numFmtId="0" fontId="3" fillId="0" borderId="63" xfId="0" applyFont="1" applyBorder="1" applyAlignment="1">
      <alignment horizontal="center" vertical="center" textRotation="255"/>
    </xf>
    <xf numFmtId="179" fontId="5" fillId="0" borderId="40" xfId="0" applyNumberFormat="1" applyFont="1" applyBorder="1" applyAlignment="1">
      <alignment vertical="center" shrinkToFit="1"/>
    </xf>
    <xf numFmtId="179" fontId="5" fillId="0" borderId="41" xfId="0" applyNumberFormat="1" applyFont="1" applyBorder="1" applyAlignment="1">
      <alignment vertical="center" shrinkToFit="1"/>
    </xf>
    <xf numFmtId="0" fontId="5" fillId="0" borderId="42" xfId="0" applyFont="1" applyBorder="1">
      <alignment vertical="center"/>
    </xf>
    <xf numFmtId="0" fontId="5" fillId="0" borderId="39" xfId="0" applyFont="1" applyBorder="1">
      <alignment vertical="center"/>
    </xf>
    <xf numFmtId="0" fontId="5" fillId="0" borderId="0" xfId="0" applyFont="1" applyAlignment="1">
      <alignment shrinkToFit="1"/>
    </xf>
    <xf numFmtId="0" fontId="23" fillId="0" borderId="0" xfId="0" applyFont="1" applyAlignment="1">
      <alignment horizontal="center" vertical="top"/>
    </xf>
    <xf numFmtId="0" fontId="30" fillId="0" borderId="2" xfId="0" applyFont="1" applyBorder="1" applyAlignment="1">
      <alignment horizontal="center" vertical="center"/>
    </xf>
    <xf numFmtId="0" fontId="30" fillId="0" borderId="7" xfId="0" applyFont="1" applyBorder="1" applyAlignment="1">
      <alignment horizontal="center" vertical="center"/>
    </xf>
    <xf numFmtId="0" fontId="5" fillId="0" borderId="8" xfId="0" applyFont="1" applyBorder="1">
      <alignment vertical="center"/>
    </xf>
    <xf numFmtId="0" fontId="5" fillId="0" borderId="5" xfId="0" applyFont="1" applyBorder="1">
      <alignment vertical="center"/>
    </xf>
    <xf numFmtId="0" fontId="5" fillId="0" borderId="2" xfId="0" applyFont="1" applyBorder="1" applyAlignment="1">
      <alignment horizontal="right" vertical="center"/>
    </xf>
    <xf numFmtId="0" fontId="5" fillId="0" borderId="7" xfId="0" applyFont="1" applyBorder="1" applyAlignment="1">
      <alignment horizontal="right" vertical="center"/>
    </xf>
    <xf numFmtId="179" fontId="5" fillId="0" borderId="94" xfId="0" applyNumberFormat="1" applyFont="1" applyBorder="1" applyAlignment="1">
      <alignment vertical="center" shrinkToFit="1"/>
    </xf>
    <xf numFmtId="179" fontId="5" fillId="0" borderId="2" xfId="0" applyNumberFormat="1" applyFont="1" applyBorder="1" applyAlignment="1">
      <alignment vertical="center" shrinkToFit="1"/>
    </xf>
    <xf numFmtId="179" fontId="5" fillId="0" borderId="95" xfId="0" applyNumberFormat="1" applyFont="1" applyBorder="1" applyAlignment="1">
      <alignment vertical="center" shrinkToFit="1"/>
    </xf>
    <xf numFmtId="179" fontId="5" fillId="0" borderId="7" xfId="0" applyNumberFormat="1" applyFont="1" applyBorder="1" applyAlignment="1">
      <alignment vertical="center" shrinkToFit="1"/>
    </xf>
    <xf numFmtId="0" fontId="5" fillId="0" borderId="1" xfId="0" applyFont="1" applyBorder="1">
      <alignment vertical="center"/>
    </xf>
    <xf numFmtId="0" fontId="5" fillId="0" borderId="2"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69" xfId="0" applyFont="1" applyBorder="1">
      <alignment vertical="center"/>
    </xf>
    <xf numFmtId="0" fontId="5" fillId="0" borderId="70" xfId="0" applyFont="1" applyBorder="1">
      <alignment vertical="center"/>
    </xf>
    <xf numFmtId="0" fontId="28" fillId="0" borderId="42" xfId="0" applyFont="1" applyBorder="1" applyAlignment="1">
      <alignment horizontal="center" vertical="center" textRotation="255"/>
    </xf>
    <xf numFmtId="0" fontId="7" fillId="0" borderId="8" xfId="0" applyFont="1" applyBorder="1" applyAlignment="1">
      <alignment horizontal="center" vertical="center" wrapText="1"/>
    </xf>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5" fillId="0" borderId="45" xfId="0" applyFont="1" applyBorder="1" applyAlignment="1">
      <alignment horizontal="center" vertical="center"/>
    </xf>
    <xf numFmtId="0" fontId="7" fillId="0" borderId="8" xfId="0" applyFont="1" applyBorder="1" applyAlignment="1">
      <alignment horizontal="center" vertical="center"/>
    </xf>
    <xf numFmtId="0" fontId="7" fillId="0" borderId="2" xfId="0" applyFont="1" applyBorder="1" applyAlignment="1">
      <alignment horizontal="center" vertical="center"/>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7" fillId="0" borderId="39" xfId="0" applyFont="1" applyBorder="1">
      <alignment vertical="center"/>
    </xf>
    <xf numFmtId="0" fontId="7" fillId="0" borderId="40" xfId="0" applyFont="1" applyBorder="1">
      <alignment vertical="center"/>
    </xf>
    <xf numFmtId="0" fontId="7" fillId="0" borderId="41" xfId="0" applyFont="1" applyBorder="1">
      <alignment vertical="center"/>
    </xf>
    <xf numFmtId="0" fontId="32" fillId="0" borderId="94" xfId="0" applyFont="1" applyBorder="1">
      <alignment vertical="center"/>
    </xf>
    <xf numFmtId="0" fontId="32" fillId="0" borderId="1" xfId="0" applyFont="1" applyBorder="1">
      <alignment vertical="center"/>
    </xf>
    <xf numFmtId="0" fontId="32" fillId="0" borderId="95" xfId="0" applyFont="1" applyBorder="1">
      <alignment vertical="center"/>
    </xf>
    <xf numFmtId="0" fontId="32" fillId="0" borderId="6" xfId="0" applyFont="1" applyBorder="1">
      <alignment vertical="center"/>
    </xf>
    <xf numFmtId="0" fontId="5" fillId="0" borderId="0" xfId="0" applyFont="1" applyAlignment="1">
      <alignment horizontal="center" shrinkToFit="1"/>
    </xf>
    <xf numFmtId="0" fontId="7" fillId="3" borderId="39" xfId="0" applyFont="1" applyFill="1" applyBorder="1" applyAlignment="1">
      <alignment horizontal="center" vertical="center"/>
    </xf>
    <xf numFmtId="0" fontId="7" fillId="3" borderId="41" xfId="0" applyFont="1" applyFill="1" applyBorder="1" applyAlignment="1">
      <alignment horizontal="center" vertical="center"/>
    </xf>
    <xf numFmtId="0" fontId="7" fillId="3" borderId="40" xfId="0" applyFont="1" applyFill="1" applyBorder="1" applyAlignment="1">
      <alignment horizontal="center" vertical="center"/>
    </xf>
    <xf numFmtId="0" fontId="5" fillId="0" borderId="40" xfId="0" applyFont="1" applyBorder="1">
      <alignment vertical="center"/>
    </xf>
    <xf numFmtId="0" fontId="5" fillId="0" borderId="41" xfId="0" applyFont="1" applyBorder="1">
      <alignment vertical="center"/>
    </xf>
    <xf numFmtId="179" fontId="5" fillId="0" borderId="96" xfId="0" applyNumberFormat="1" applyFont="1" applyBorder="1" applyAlignment="1">
      <alignment vertical="center" shrinkToFit="1"/>
    </xf>
    <xf numFmtId="0" fontId="5" fillId="0" borderId="39" xfId="0" applyFont="1" applyBorder="1" applyAlignment="1">
      <alignment vertical="center" shrinkToFit="1"/>
    </xf>
    <xf numFmtId="0" fontId="5" fillId="0" borderId="40" xfId="0" applyFont="1" applyBorder="1" applyAlignment="1">
      <alignment vertical="center" shrinkToFit="1"/>
    </xf>
    <xf numFmtId="0" fontId="5" fillId="0" borderId="41" xfId="0" applyFont="1" applyBorder="1" applyAlignment="1">
      <alignment vertical="center" shrinkToFit="1"/>
    </xf>
    <xf numFmtId="0" fontId="5" fillId="0" borderId="40" xfId="0" applyFont="1" applyBorder="1" applyAlignment="1">
      <alignment horizontal="right" shrinkToFit="1"/>
    </xf>
    <xf numFmtId="0" fontId="5" fillId="0" borderId="42" xfId="0" applyFont="1" applyBorder="1" applyAlignment="1">
      <alignment horizontal="left" vertical="center"/>
    </xf>
    <xf numFmtId="0" fontId="5" fillId="0" borderId="8" xfId="0" applyFont="1" applyBorder="1" applyAlignment="1">
      <alignment horizontal="left" vertical="center"/>
    </xf>
    <xf numFmtId="0" fontId="5" fillId="0" borderId="2" xfId="0" applyFont="1" applyBorder="1" applyAlignment="1">
      <alignment horizontal="left" vertical="center"/>
    </xf>
    <xf numFmtId="0" fontId="5" fillId="0" borderId="93" xfId="0" applyFont="1" applyBorder="1" applyAlignment="1">
      <alignment horizontal="center" vertical="center" textRotation="255"/>
    </xf>
    <xf numFmtId="0" fontId="5" fillId="0" borderId="97" xfId="0" applyFont="1" applyBorder="1" applyAlignment="1">
      <alignment horizontal="center" vertical="center" textRotation="255"/>
    </xf>
    <xf numFmtId="0" fontId="5" fillId="0" borderId="63" xfId="0" applyFont="1" applyBorder="1" applyAlignment="1">
      <alignment horizontal="center" vertical="center" textRotation="255"/>
    </xf>
    <xf numFmtId="0" fontId="5" fillId="0" borderId="3" xfId="0" applyFont="1" applyBorder="1">
      <alignment vertical="center"/>
    </xf>
    <xf numFmtId="0" fontId="5" fillId="0" borderId="0" xfId="0" applyFont="1">
      <alignment vertical="center"/>
    </xf>
    <xf numFmtId="0" fontId="5" fillId="0" borderId="4" xfId="0" applyFont="1" applyBorder="1">
      <alignment vertical="center"/>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25" fillId="0" borderId="39" xfId="0" applyFont="1" applyBorder="1">
      <alignment vertical="center"/>
    </xf>
    <xf numFmtId="0" fontId="25" fillId="0" borderId="40" xfId="0" applyFont="1" applyBorder="1">
      <alignment vertical="center"/>
    </xf>
    <xf numFmtId="0" fontId="25" fillId="0" borderId="41" xfId="0" applyFont="1" applyBorder="1">
      <alignment vertical="center"/>
    </xf>
    <xf numFmtId="0" fontId="5" fillId="0" borderId="39" xfId="0" applyFont="1" applyBorder="1" applyAlignment="1">
      <alignment horizontal="left" vertical="center" wrapText="1"/>
    </xf>
    <xf numFmtId="0" fontId="5" fillId="0" borderId="40" xfId="0" applyFont="1" applyBorder="1" applyAlignment="1">
      <alignment horizontal="left" vertical="center" wrapText="1"/>
    </xf>
    <xf numFmtId="0" fontId="5" fillId="0" borderId="41" xfId="0" applyFont="1" applyBorder="1" applyAlignment="1">
      <alignment horizontal="left" vertical="center" wrapText="1"/>
    </xf>
    <xf numFmtId="0" fontId="28" fillId="0" borderId="93" xfId="0" applyFont="1" applyBorder="1" applyAlignment="1">
      <alignment horizontal="center" vertical="center" textRotation="255"/>
    </xf>
    <xf numFmtId="0" fontId="28" fillId="0" borderId="97" xfId="0" applyFont="1" applyBorder="1" applyAlignment="1">
      <alignment horizontal="center" vertical="center" textRotation="255"/>
    </xf>
    <xf numFmtId="0" fontId="28" fillId="0" borderId="63" xfId="0" applyFont="1" applyBorder="1" applyAlignment="1">
      <alignment horizontal="center" vertical="center" textRotation="255"/>
    </xf>
    <xf numFmtId="0" fontId="7" fillId="0" borderId="93" xfId="0" applyFont="1" applyBorder="1" applyAlignment="1">
      <alignment horizontal="center" vertical="center" textRotation="255"/>
    </xf>
    <xf numFmtId="0" fontId="7" fillId="0" borderId="97" xfId="0" applyFont="1" applyBorder="1" applyAlignment="1">
      <alignment horizontal="center" vertical="center" textRotation="255"/>
    </xf>
    <xf numFmtId="0" fontId="7" fillId="0" borderId="63" xfId="0" applyFont="1" applyBorder="1" applyAlignment="1">
      <alignment horizontal="center" vertical="center" textRotation="255"/>
    </xf>
    <xf numFmtId="0" fontId="32" fillId="0" borderId="45" xfId="0" applyFont="1" applyBorder="1">
      <alignment vertical="center"/>
    </xf>
    <xf numFmtId="0" fontId="32" fillId="0" borderId="96" xfId="0" applyFont="1" applyBorder="1">
      <alignment vertical="center"/>
    </xf>
    <xf numFmtId="0" fontId="3" fillId="0" borderId="42" xfId="0" applyFont="1" applyBorder="1" applyAlignment="1">
      <alignment horizontal="center" vertical="center"/>
    </xf>
    <xf numFmtId="0" fontId="3" fillId="0" borderId="62" xfId="0" applyFont="1" applyBorder="1" applyAlignment="1">
      <alignment horizontal="center" vertical="center"/>
    </xf>
    <xf numFmtId="176" fontId="3" fillId="0" borderId="69" xfId="0" applyNumberFormat="1" applyFont="1" applyBorder="1" applyAlignment="1">
      <alignment horizontal="right" vertical="center"/>
    </xf>
    <xf numFmtId="176" fontId="3" fillId="0" borderId="70" xfId="0" applyNumberFormat="1" applyFont="1" applyBorder="1" applyAlignment="1">
      <alignment horizontal="right" vertical="center"/>
    </xf>
    <xf numFmtId="0" fontId="38" fillId="0" borderId="98" xfId="0" applyFont="1" applyBorder="1" applyAlignment="1">
      <alignment horizontal="center" vertical="center"/>
    </xf>
    <xf numFmtId="0" fontId="38" fillId="0" borderId="35" xfId="0" applyFont="1" applyBorder="1" applyAlignment="1">
      <alignment horizontal="center" vertical="center"/>
    </xf>
    <xf numFmtId="0" fontId="38" fillId="0" borderId="99" xfId="0" applyFont="1" applyBorder="1" applyAlignment="1">
      <alignment horizontal="center" vertical="center"/>
    </xf>
    <xf numFmtId="0" fontId="3" fillId="0" borderId="95" xfId="0" applyFont="1" applyBorder="1" applyAlignment="1">
      <alignment horizontal="center" vertical="center" shrinkToFit="1"/>
    </xf>
    <xf numFmtId="0" fontId="3" fillId="0" borderId="100" xfId="0" applyFont="1" applyBorder="1" applyAlignment="1">
      <alignment horizontal="center" vertical="center" shrinkToFit="1"/>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48" xfId="0" applyFont="1" applyBorder="1" applyAlignment="1">
      <alignment horizontal="center" vertical="center"/>
    </xf>
    <xf numFmtId="0" fontId="3" fillId="0" borderId="60" xfId="0" applyFont="1" applyBorder="1" applyAlignment="1">
      <alignment horizontal="center" vertical="center"/>
    </xf>
    <xf numFmtId="49" fontId="3" fillId="0" borderId="6" xfId="0" applyNumberFormat="1" applyFont="1" applyBorder="1" applyAlignment="1">
      <alignment horizontal="center" vertical="center" shrinkToFit="1"/>
    </xf>
    <xf numFmtId="176" fontId="3" fillId="0" borderId="1" xfId="0" applyNumberFormat="1" applyFont="1" applyBorder="1" applyAlignment="1">
      <alignment horizontal="center" vertical="center" shrinkToFit="1"/>
    </xf>
    <xf numFmtId="49" fontId="3" fillId="0" borderId="26" xfId="0" applyNumberFormat="1" applyFont="1" applyBorder="1" applyAlignment="1">
      <alignment horizontal="center" vertical="center" shrinkToFit="1"/>
    </xf>
    <xf numFmtId="49" fontId="3" fillId="0" borderId="27" xfId="0" applyNumberFormat="1" applyFont="1" applyBorder="1" applyAlignment="1">
      <alignment horizontal="center" vertical="center" shrinkToFit="1"/>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15" xfId="0" applyFont="1" applyBorder="1">
      <alignment vertical="center"/>
    </xf>
    <xf numFmtId="0" fontId="3" fillId="0" borderId="16" xfId="0" applyFont="1" applyBorder="1">
      <alignment vertical="center"/>
    </xf>
    <xf numFmtId="0" fontId="3" fillId="0" borderId="17" xfId="0" applyFont="1" applyBorder="1">
      <alignment vertical="center"/>
    </xf>
    <xf numFmtId="0" fontId="5" fillId="0" borderId="8" xfId="0" applyFont="1" applyBorder="1" applyAlignment="1">
      <alignment horizontal="right" vertical="center"/>
    </xf>
    <xf numFmtId="0" fontId="5" fillId="0" borderId="1" xfId="0" applyFont="1" applyBorder="1" applyAlignment="1">
      <alignment horizontal="right" vertical="center"/>
    </xf>
    <xf numFmtId="0" fontId="5" fillId="0" borderId="5" xfId="0" applyFont="1" applyBorder="1" applyAlignment="1">
      <alignment horizontal="right" vertical="center"/>
    </xf>
    <xf numFmtId="0" fontId="5" fillId="0" borderId="6" xfId="0" applyFont="1" applyBorder="1" applyAlignment="1">
      <alignment horizontal="right" vertical="center"/>
    </xf>
    <xf numFmtId="0" fontId="3" fillId="3" borderId="8"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6" xfId="0" applyFont="1" applyFill="1" applyBorder="1" applyAlignment="1">
      <alignment horizontal="center" vertical="center"/>
    </xf>
    <xf numFmtId="0" fontId="3" fillId="0" borderId="0" xfId="0" applyFont="1" applyAlignment="1">
      <alignment vertical="top" wrapText="1"/>
    </xf>
    <xf numFmtId="0" fontId="3" fillId="0" borderId="24" xfId="0" applyFont="1" applyBorder="1" applyAlignment="1">
      <alignment vertical="top" wrapText="1"/>
    </xf>
    <xf numFmtId="0" fontId="3" fillId="0" borderId="101" xfId="0" applyFont="1" applyBorder="1">
      <alignment vertical="center"/>
    </xf>
    <xf numFmtId="0" fontId="3" fillId="0" borderId="102" xfId="0" applyFont="1" applyBorder="1">
      <alignment vertical="center"/>
    </xf>
    <xf numFmtId="0" fontId="3" fillId="0" borderId="103" xfId="0" applyFont="1" applyBorder="1">
      <alignment vertical="center"/>
    </xf>
    <xf numFmtId="0" fontId="19" fillId="0" borderId="28" xfId="0" applyFont="1" applyBorder="1" applyAlignment="1">
      <alignment horizontal="center" vertical="center" shrinkToFit="1"/>
    </xf>
    <xf numFmtId="0" fontId="19" fillId="0" borderId="31" xfId="0" applyFont="1" applyBorder="1" applyAlignment="1">
      <alignment horizontal="center" vertical="center" shrinkToFit="1"/>
    </xf>
    <xf numFmtId="0" fontId="19" fillId="0" borderId="0" xfId="0" applyFont="1" applyAlignment="1">
      <alignment horizontal="center" vertical="center" shrinkToFit="1"/>
    </xf>
    <xf numFmtId="0" fontId="19" fillId="0" borderId="30" xfId="0" applyFont="1" applyBorder="1" applyAlignment="1">
      <alignment horizontal="center" vertical="center" shrinkToFit="1"/>
    </xf>
    <xf numFmtId="0" fontId="19" fillId="0" borderId="32" xfId="0" applyFont="1" applyBorder="1" applyAlignment="1">
      <alignment horizontal="center" vertical="center" shrinkToFit="1"/>
    </xf>
    <xf numFmtId="0" fontId="19" fillId="0" borderId="38" xfId="0" applyFont="1" applyBorder="1" applyAlignment="1">
      <alignment horizontal="center" vertical="center" shrinkToFit="1"/>
    </xf>
    <xf numFmtId="0" fontId="3" fillId="0" borderId="6" xfId="0" applyFont="1" applyBorder="1" applyAlignment="1">
      <alignment horizontal="left" vertical="center"/>
    </xf>
    <xf numFmtId="0" fontId="3" fillId="3" borderId="39" xfId="0" applyFont="1" applyFill="1" applyBorder="1" applyAlignment="1">
      <alignment horizontal="center" vertical="center"/>
    </xf>
    <xf numFmtId="0" fontId="3" fillId="3" borderId="40" xfId="0" applyFont="1" applyFill="1" applyBorder="1" applyAlignment="1">
      <alignment horizontal="center" vertical="center"/>
    </xf>
    <xf numFmtId="0" fontId="3" fillId="3" borderId="41" xfId="0" applyFont="1" applyFill="1" applyBorder="1" applyAlignment="1">
      <alignment horizontal="center" vertical="center"/>
    </xf>
    <xf numFmtId="6" fontId="3" fillId="0" borderId="0" xfId="2" applyFont="1" applyBorder="1" applyAlignment="1">
      <alignment vertical="center"/>
    </xf>
    <xf numFmtId="6" fontId="3" fillId="0" borderId="6" xfId="2" applyFont="1" applyBorder="1" applyAlignment="1">
      <alignment vertical="center"/>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10" fillId="0" borderId="93" xfId="0" applyFont="1" applyBorder="1" applyAlignment="1">
      <alignment horizontal="center" vertical="center" shrinkToFit="1"/>
    </xf>
    <xf numFmtId="0" fontId="10" fillId="0" borderId="63" xfId="0" applyFont="1" applyBorder="1" applyAlignment="1">
      <alignment horizontal="center" vertical="center" shrinkToFit="1"/>
    </xf>
    <xf numFmtId="177" fontId="17" fillId="0" borderId="93" xfId="0" applyNumberFormat="1" applyFont="1" applyBorder="1" applyAlignment="1">
      <alignment vertical="center" shrinkToFit="1"/>
    </xf>
    <xf numFmtId="177" fontId="17" fillId="0" borderId="105" xfId="0" applyNumberFormat="1" applyFont="1" applyBorder="1" applyAlignment="1">
      <alignment vertical="center" shrinkToFit="1"/>
    </xf>
    <xf numFmtId="178" fontId="17" fillId="0" borderId="93" xfId="0" applyNumberFormat="1" applyFont="1" applyBorder="1" applyAlignment="1">
      <alignment vertical="center" shrinkToFit="1"/>
    </xf>
    <xf numFmtId="178" fontId="17" fillId="0" borderId="105" xfId="0" applyNumberFormat="1" applyFont="1" applyBorder="1" applyAlignment="1">
      <alignment vertical="center" shrinkToFit="1"/>
    </xf>
    <xf numFmtId="0" fontId="10" fillId="0" borderId="104" xfId="0" applyFont="1" applyBorder="1" applyAlignment="1">
      <alignment horizontal="center" vertical="center"/>
    </xf>
    <xf numFmtId="0" fontId="10" fillId="0" borderId="64" xfId="0" applyFont="1" applyBorder="1" applyAlignment="1">
      <alignment horizontal="center" vertical="center"/>
    </xf>
    <xf numFmtId="0" fontId="10" fillId="0" borderId="47" xfId="0" applyFont="1" applyBorder="1" applyAlignment="1">
      <alignment horizontal="center" vertical="center"/>
    </xf>
    <xf numFmtId="177" fontId="17" fillId="0" borderId="63" xfId="0" applyNumberFormat="1" applyFont="1" applyBorder="1" applyAlignment="1">
      <alignment vertical="center" shrinkToFit="1"/>
    </xf>
    <xf numFmtId="178" fontId="17" fillId="0" borderId="63" xfId="0" applyNumberFormat="1" applyFont="1" applyBorder="1" applyAlignment="1">
      <alignment vertical="center" shrinkToFit="1"/>
    </xf>
    <xf numFmtId="0" fontId="10" fillId="0" borderId="93" xfId="0" applyFont="1" applyBorder="1" applyAlignment="1">
      <alignment horizontal="center" vertical="center"/>
    </xf>
    <xf numFmtId="0" fontId="10" fillId="0" borderId="63" xfId="0" applyFont="1" applyBorder="1" applyAlignment="1">
      <alignment horizontal="center" vertical="center"/>
    </xf>
    <xf numFmtId="177" fontId="17" fillId="0" borderId="104" xfId="0" applyNumberFormat="1" applyFont="1" applyBorder="1" applyAlignment="1">
      <alignment vertical="center" shrinkToFit="1"/>
    </xf>
    <xf numFmtId="177" fontId="17" fillId="0" borderId="47" xfId="0" applyNumberFormat="1" applyFont="1" applyBorder="1" applyAlignment="1">
      <alignment vertical="center" shrinkToFit="1"/>
    </xf>
    <xf numFmtId="177" fontId="17" fillId="0" borderId="106" xfId="0" applyNumberFormat="1" applyFont="1" applyBorder="1" applyAlignment="1">
      <alignment vertical="center" shrinkToFit="1"/>
    </xf>
    <xf numFmtId="177" fontId="17" fillId="0" borderId="107" xfId="0" applyNumberFormat="1" applyFont="1" applyBorder="1" applyAlignment="1">
      <alignment vertical="center" shrinkToFit="1"/>
    </xf>
    <xf numFmtId="177" fontId="17" fillId="0" borderId="64" xfId="0" applyNumberFormat="1" applyFont="1" applyBorder="1" applyAlignment="1">
      <alignment vertical="center" shrinkToFit="1"/>
    </xf>
    <xf numFmtId="177" fontId="17" fillId="0" borderId="61" xfId="0" applyNumberFormat="1" applyFont="1" applyBorder="1" applyAlignment="1">
      <alignment vertical="center" shrinkToFit="1"/>
    </xf>
    <xf numFmtId="0" fontId="11" fillId="0" borderId="108" xfId="0" applyFont="1" applyBorder="1" applyAlignment="1">
      <alignment horizontal="center" vertical="center"/>
    </xf>
    <xf numFmtId="0" fontId="11" fillId="0" borderId="109" xfId="0" applyFont="1" applyBorder="1" applyAlignment="1">
      <alignment horizontal="center" vertical="center"/>
    </xf>
    <xf numFmtId="0" fontId="11" fillId="0" borderId="64" xfId="0" applyFont="1" applyBorder="1" applyAlignment="1">
      <alignment horizontal="center" vertical="center"/>
    </xf>
    <xf numFmtId="178" fontId="17" fillId="0" borderId="104" xfId="0" applyNumberFormat="1" applyFont="1" applyBorder="1" applyAlignment="1">
      <alignment vertical="center" shrinkToFit="1"/>
    </xf>
    <xf numFmtId="178" fontId="17" fillId="0" borderId="64" xfId="0" applyNumberFormat="1" applyFont="1" applyBorder="1" applyAlignment="1">
      <alignment vertical="center" shrinkToFit="1"/>
    </xf>
    <xf numFmtId="178" fontId="17" fillId="0" borderId="106" xfId="0" applyNumberFormat="1" applyFont="1" applyBorder="1" applyAlignment="1">
      <alignment vertical="center" shrinkToFit="1"/>
    </xf>
    <xf numFmtId="178" fontId="17" fillId="0" borderId="61" xfId="0" applyNumberFormat="1" applyFont="1" applyBorder="1" applyAlignment="1">
      <alignment vertical="center" shrinkToFit="1"/>
    </xf>
    <xf numFmtId="0" fontId="18" fillId="3" borderId="39" xfId="0" applyFont="1" applyFill="1" applyBorder="1" applyAlignment="1">
      <alignment horizontal="center" vertical="center"/>
    </xf>
    <xf numFmtId="0" fontId="18" fillId="3" borderId="40" xfId="0" applyFont="1" applyFill="1" applyBorder="1" applyAlignment="1">
      <alignment horizontal="center" vertical="center"/>
    </xf>
    <xf numFmtId="0" fontId="18" fillId="3" borderId="110" xfId="0" applyFont="1" applyFill="1" applyBorder="1" applyAlignment="1">
      <alignment horizontal="center" vertical="center"/>
    </xf>
    <xf numFmtId="0" fontId="17" fillId="0" borderId="42" xfId="0" applyFont="1" applyBorder="1" applyAlignment="1">
      <alignment horizontal="center" vertical="top" textRotation="255" shrinkToFit="1"/>
    </xf>
    <xf numFmtId="0" fontId="10" fillId="0" borderId="111" xfId="0" applyFont="1" applyBorder="1" applyAlignment="1">
      <alignment vertical="center" wrapText="1"/>
    </xf>
    <xf numFmtId="0" fontId="0" fillId="0" borderId="112" xfId="0" applyBorder="1" applyAlignment="1"/>
    <xf numFmtId="0" fontId="14" fillId="2" borderId="42" xfId="0" applyFont="1" applyFill="1" applyBorder="1" applyAlignment="1">
      <alignment horizontal="center" vertical="top" textRotation="255" wrapText="1" shrinkToFit="1"/>
    </xf>
    <xf numFmtId="0" fontId="17" fillId="2" borderId="42" xfId="0" applyFont="1" applyFill="1" applyBorder="1" applyAlignment="1">
      <alignment horizontal="center" vertical="top" textRotation="255" wrapText="1" shrinkToFit="1"/>
    </xf>
    <xf numFmtId="0" fontId="16" fillId="0" borderId="58" xfId="0" applyFont="1" applyBorder="1" applyAlignment="1">
      <alignment horizontal="center" vertical="top" textRotation="255" wrapText="1" shrinkToFit="1"/>
    </xf>
    <xf numFmtId="0" fontId="15" fillId="0" borderId="42" xfId="0" applyFont="1" applyBorder="1" applyAlignment="1">
      <alignment horizontal="center" vertical="top" textRotation="255" wrapText="1" shrinkToFit="1"/>
    </xf>
    <xf numFmtId="0" fontId="16" fillId="0" borderId="42" xfId="0" applyFont="1" applyBorder="1" applyAlignment="1">
      <alignment horizontal="center" vertical="top" textRotation="255" wrapText="1" shrinkToFit="1"/>
    </xf>
    <xf numFmtId="0" fontId="10" fillId="0" borderId="93" xfId="0" applyFont="1" applyBorder="1" applyAlignment="1">
      <alignment horizontal="center" vertical="top" textRotation="255"/>
    </xf>
    <xf numFmtId="0" fontId="10" fillId="0" borderId="97" xfId="0" applyFont="1" applyBorder="1" applyAlignment="1">
      <alignment horizontal="center" vertical="top" textRotation="255"/>
    </xf>
    <xf numFmtId="0" fontId="10" fillId="0" borderId="63" xfId="0" applyFont="1" applyBorder="1" applyAlignment="1">
      <alignment horizontal="center" vertical="top" textRotation="255"/>
    </xf>
    <xf numFmtId="0" fontId="13" fillId="0" borderId="113" xfId="0" applyFont="1" applyBorder="1" applyAlignment="1">
      <alignment horizontal="center" vertical="center"/>
    </xf>
    <xf numFmtId="0" fontId="13" fillId="0" borderId="114" xfId="0" applyFont="1" applyBorder="1" applyAlignment="1">
      <alignment horizontal="center" vertical="center"/>
    </xf>
    <xf numFmtId="0" fontId="13" fillId="0" borderId="115" xfId="0" applyFont="1" applyBorder="1" applyAlignment="1">
      <alignment horizontal="center" vertical="center"/>
    </xf>
    <xf numFmtId="0" fontId="14" fillId="2" borderId="41" xfId="0" applyFont="1" applyFill="1" applyBorder="1" applyAlignment="1">
      <alignment horizontal="center" vertical="top" textRotation="255" wrapText="1" shrinkToFit="1"/>
    </xf>
    <xf numFmtId="0" fontId="17" fillId="2" borderId="41" xfId="0" applyFont="1" applyFill="1" applyBorder="1" applyAlignment="1">
      <alignment horizontal="center" vertical="top" textRotation="255" wrapText="1" shrinkToFit="1"/>
    </xf>
    <xf numFmtId="0" fontId="17" fillId="0" borderId="58" xfId="0" applyFont="1" applyBorder="1" applyAlignment="1">
      <alignment horizontal="center" vertical="top" textRotation="255" wrapText="1" shrinkToFit="1"/>
    </xf>
    <xf numFmtId="0" fontId="17" fillId="0" borderId="58" xfId="0" applyFont="1" applyBorder="1" applyAlignment="1">
      <alignment horizontal="center" vertical="top" textRotation="255" shrinkToFit="1"/>
    </xf>
    <xf numFmtId="0" fontId="17" fillId="0" borderId="42" xfId="0" applyFont="1" applyBorder="1" applyAlignment="1">
      <alignment horizontal="center" vertical="top" textRotation="255" wrapText="1" shrinkToFit="1"/>
    </xf>
    <xf numFmtId="0" fontId="14" fillId="2" borderId="39" xfId="0" applyFont="1" applyFill="1" applyBorder="1" applyAlignment="1">
      <alignment horizontal="center" vertical="top" textRotation="255" wrapText="1" shrinkToFit="1"/>
    </xf>
    <xf numFmtId="0" fontId="17" fillId="2" borderId="39" xfId="0" applyFont="1" applyFill="1" applyBorder="1" applyAlignment="1">
      <alignment horizontal="center" vertical="top" textRotation="255" wrapText="1" shrinkToFit="1"/>
    </xf>
    <xf numFmtId="0" fontId="17" fillId="0" borderId="41" xfId="0" applyFont="1" applyBorder="1" applyAlignment="1">
      <alignment horizontal="center" vertical="top" textRotation="255" shrinkToFit="1"/>
    </xf>
    <xf numFmtId="0" fontId="13" fillId="0" borderId="116" xfId="0" applyFont="1" applyBorder="1" applyAlignment="1">
      <alignment horizontal="center" vertical="center"/>
    </xf>
    <xf numFmtId="0" fontId="10" fillId="0" borderId="39" xfId="0" applyFont="1" applyBorder="1" applyAlignment="1">
      <alignment horizontal="center" vertical="top" wrapText="1"/>
    </xf>
    <xf numFmtId="0" fontId="10" fillId="0" borderId="39" xfId="0" applyFont="1" applyBorder="1" applyAlignment="1">
      <alignment horizontal="center" vertical="top"/>
    </xf>
    <xf numFmtId="0" fontId="13" fillId="0" borderId="43" xfId="0" applyFont="1" applyBorder="1" applyAlignment="1">
      <alignment horizontal="center" vertical="top" textRotation="255" wrapText="1"/>
    </xf>
    <xf numFmtId="0" fontId="13" fillId="0" borderId="45" xfId="0" applyFont="1" applyBorder="1" applyAlignment="1">
      <alignment horizontal="center" vertical="top" textRotation="255" wrapText="1"/>
    </xf>
    <xf numFmtId="0" fontId="17" fillId="0" borderId="8" xfId="0" applyFont="1" applyBorder="1" applyAlignment="1">
      <alignment vertical="top" textRotation="255"/>
    </xf>
    <xf numFmtId="0" fontId="17" fillId="0" borderId="5" xfId="0" applyFont="1" applyBorder="1" applyAlignment="1">
      <alignment vertical="top" textRotation="255"/>
    </xf>
    <xf numFmtId="0" fontId="17" fillId="0" borderId="93" xfId="0" applyFont="1" applyBorder="1" applyAlignment="1">
      <alignment horizontal="center" vertical="top"/>
    </xf>
    <xf numFmtId="0" fontId="17" fillId="0" borderId="63" xfId="0" applyFont="1" applyBorder="1" applyAlignment="1">
      <alignment horizontal="center" vertical="top"/>
    </xf>
    <xf numFmtId="0" fontId="10" fillId="0" borderId="24" xfId="0" applyFont="1" applyBorder="1" applyAlignment="1" applyProtection="1">
      <alignment horizontal="right" vertical="center" shrinkToFit="1"/>
      <protection locked="0"/>
    </xf>
    <xf numFmtId="0" fontId="10" fillId="0" borderId="117" xfId="0" applyFont="1" applyBorder="1">
      <alignment vertical="center"/>
    </xf>
    <xf numFmtId="0" fontId="10" fillId="0" borderId="118" xfId="0" applyFont="1" applyBorder="1">
      <alignment vertical="center"/>
    </xf>
    <xf numFmtId="0" fontId="10" fillId="0" borderId="119" xfId="0" applyFont="1" applyBorder="1">
      <alignment vertical="center"/>
    </xf>
    <xf numFmtId="0" fontId="10" fillId="0" borderId="120" xfId="0" applyFont="1" applyBorder="1">
      <alignment vertical="center"/>
    </xf>
    <xf numFmtId="0" fontId="10" fillId="0" borderId="121" xfId="0" applyFont="1" applyBorder="1">
      <alignment vertical="center"/>
    </xf>
    <xf numFmtId="0" fontId="10" fillId="0" borderId="122" xfId="0" applyFont="1" applyBorder="1">
      <alignment vertical="center"/>
    </xf>
    <xf numFmtId="0" fontId="10" fillId="0" borderId="24" xfId="0" applyFont="1" applyBorder="1" applyAlignment="1" applyProtection="1">
      <alignment vertical="center" shrinkToFit="1"/>
      <protection locked="0"/>
    </xf>
    <xf numFmtId="0" fontId="10" fillId="0" borderId="118" xfId="0" applyFont="1" applyBorder="1" applyProtection="1">
      <alignment vertical="center"/>
      <protection locked="0"/>
    </xf>
    <xf numFmtId="0" fontId="10" fillId="0" borderId="123" xfId="0" applyFont="1" applyBorder="1" applyProtection="1">
      <alignment vertical="center"/>
      <protection locked="0"/>
    </xf>
    <xf numFmtId="0" fontId="10" fillId="0" borderId="120" xfId="0" applyFont="1" applyBorder="1" applyProtection="1">
      <alignment vertical="center"/>
      <protection locked="0"/>
    </xf>
    <xf numFmtId="0" fontId="10" fillId="0" borderId="124" xfId="0" applyFont="1" applyBorder="1" applyProtection="1">
      <alignment vertical="center"/>
      <protection locked="0"/>
    </xf>
    <xf numFmtId="0" fontId="10" fillId="0" borderId="122" xfId="0" applyFont="1" applyBorder="1" applyProtection="1">
      <alignment vertical="center"/>
      <protection locked="0"/>
    </xf>
    <xf numFmtId="0" fontId="10" fillId="0" borderId="125" xfId="0" applyFont="1" applyBorder="1" applyProtection="1">
      <alignment vertical="center"/>
      <protection locked="0"/>
    </xf>
    <xf numFmtId="0" fontId="13" fillId="0" borderId="42" xfId="0" applyFont="1" applyBorder="1" applyAlignment="1">
      <alignment horizontal="center" vertical="top" textRotation="255" wrapText="1" shrinkToFit="1"/>
    </xf>
    <xf numFmtId="0" fontId="13" fillId="0" borderId="62" xfId="0" applyFont="1" applyBorder="1" applyAlignment="1">
      <alignment horizontal="center" vertical="top" textRotation="255" wrapText="1" shrinkToFit="1"/>
    </xf>
    <xf numFmtId="0" fontId="13" fillId="0" borderId="48" xfId="0" applyFont="1" applyBorder="1" applyAlignment="1">
      <alignment horizontal="center" vertical="top" textRotation="255" wrapText="1" shrinkToFit="1"/>
    </xf>
    <xf numFmtId="0" fontId="13" fillId="0" borderId="60" xfId="0" applyFont="1" applyBorder="1" applyAlignment="1">
      <alignment horizontal="center" vertical="top" textRotation="255" wrapText="1" shrinkToFit="1"/>
    </xf>
    <xf numFmtId="0" fontId="40" fillId="0" borderId="42" xfId="0" applyFont="1" applyBorder="1" applyAlignment="1">
      <alignment horizontal="center" vertical="top" textRotation="255"/>
    </xf>
    <xf numFmtId="0" fontId="40" fillId="0" borderId="62" xfId="0" applyFont="1" applyBorder="1" applyAlignment="1">
      <alignment horizontal="center" vertical="top" textRotation="255"/>
    </xf>
    <xf numFmtId="0" fontId="40" fillId="0" borderId="58" xfId="0" applyFont="1" applyBorder="1" applyAlignment="1">
      <alignment horizontal="center" vertical="top" textRotation="255"/>
    </xf>
    <xf numFmtId="0" fontId="40" fillId="0" borderId="59" xfId="0" applyFont="1" applyBorder="1" applyAlignment="1">
      <alignment horizontal="center" vertical="top" textRotation="255"/>
    </xf>
    <xf numFmtId="0" fontId="40" fillId="0" borderId="48" xfId="0" applyFont="1" applyBorder="1" applyAlignment="1">
      <alignment horizontal="center" vertical="top" textRotation="255"/>
    </xf>
    <xf numFmtId="0" fontId="40" fillId="0" borderId="60" xfId="0" applyFont="1" applyBorder="1" applyAlignment="1">
      <alignment horizontal="center" vertical="top" textRotation="255"/>
    </xf>
    <xf numFmtId="0" fontId="10" fillId="0" borderId="126" xfId="0" applyFont="1" applyBorder="1" applyAlignment="1">
      <alignment horizontal="center" vertical="center" textRotation="255"/>
    </xf>
    <xf numFmtId="0" fontId="10" fillId="0" borderId="127" xfId="0" applyFont="1" applyBorder="1" applyAlignment="1">
      <alignment horizontal="center" vertical="center" textRotation="255"/>
    </xf>
    <xf numFmtId="0" fontId="10" fillId="0" borderId="107" xfId="0" applyFont="1" applyBorder="1" applyAlignment="1">
      <alignment horizontal="center" vertical="center" textRotation="255"/>
    </xf>
    <xf numFmtId="0" fontId="13" fillId="0" borderId="128" xfId="0" applyFont="1" applyBorder="1" applyAlignment="1">
      <alignment horizontal="center" vertical="center"/>
    </xf>
    <xf numFmtId="0" fontId="13" fillId="0" borderId="99" xfId="0" applyFont="1" applyBorder="1" applyAlignment="1">
      <alignment horizontal="center" vertical="center"/>
    </xf>
    <xf numFmtId="0" fontId="13" fillId="0" borderId="5" xfId="0" applyFont="1" applyBorder="1" applyAlignment="1">
      <alignment horizontal="center" vertical="center"/>
    </xf>
    <xf numFmtId="0" fontId="13" fillId="0" borderId="100" xfId="0" applyFont="1" applyBorder="1" applyAlignment="1">
      <alignment horizontal="center" vertical="center"/>
    </xf>
    <xf numFmtId="0" fontId="10" fillId="0" borderId="129" xfId="0" applyFont="1" applyBorder="1" applyAlignment="1">
      <alignment horizontal="center" vertical="center" textRotation="255" shrinkToFit="1"/>
    </xf>
    <xf numFmtId="0" fontId="10" fillId="0" borderId="97" xfId="0" applyFont="1" applyBorder="1" applyAlignment="1">
      <alignment horizontal="center" vertical="center" textRotation="255" shrinkToFit="1"/>
    </xf>
    <xf numFmtId="0" fontId="10" fillId="0" borderId="105" xfId="0" applyFont="1" applyBorder="1" applyAlignment="1">
      <alignment horizontal="center" vertical="center" textRotation="255" shrinkToFit="1"/>
    </xf>
    <xf numFmtId="0" fontId="3" fillId="0" borderId="1" xfId="0" applyFont="1" applyBorder="1" applyAlignment="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3" fillId="0" borderId="130" xfId="0" applyFont="1" applyBorder="1" applyAlignment="1">
      <alignment vertical="center" shrinkToFit="1"/>
    </xf>
    <xf numFmtId="0" fontId="3" fillId="0" borderId="13" xfId="0" applyFont="1" applyBorder="1" applyAlignment="1">
      <alignment vertical="center" shrinkToFit="1"/>
    </xf>
    <xf numFmtId="0" fontId="3" fillId="0" borderId="71" xfId="0" applyFont="1" applyBorder="1" applyAlignment="1">
      <alignment vertical="center" shrinkToFit="1"/>
    </xf>
    <xf numFmtId="0" fontId="3" fillId="0" borderId="14" xfId="0" applyFont="1" applyBorder="1" applyAlignment="1">
      <alignment vertical="center" shrinkToFit="1"/>
    </xf>
    <xf numFmtId="0" fontId="3" fillId="0" borderId="89" xfId="0" applyFont="1" applyBorder="1" applyAlignment="1">
      <alignment horizontal="right" vertical="center" shrinkToFit="1"/>
    </xf>
    <xf numFmtId="0" fontId="3" fillId="0" borderId="28" xfId="0" applyFont="1" applyBorder="1" applyAlignment="1">
      <alignment horizontal="right" vertical="center" shrinkToFit="1"/>
    </xf>
    <xf numFmtId="0" fontId="3" fillId="3" borderId="42" xfId="0" applyFont="1" applyFill="1" applyBorder="1" applyAlignment="1">
      <alignment horizontal="center" vertical="center"/>
    </xf>
    <xf numFmtId="0" fontId="3" fillId="0" borderId="26" xfId="0" applyFont="1" applyBorder="1" applyAlignment="1">
      <alignment vertical="center" shrinkToFit="1"/>
    </xf>
    <xf numFmtId="0" fontId="3" fillId="0" borderId="1" xfId="0" applyFont="1" applyBorder="1" applyAlignment="1">
      <alignment vertical="center" shrinkToFit="1"/>
    </xf>
    <xf numFmtId="0" fontId="3" fillId="0" borderId="2" xfId="0" applyFont="1" applyBorder="1" applyAlignment="1">
      <alignment vertical="center" shrinkToFit="1"/>
    </xf>
    <xf numFmtId="0" fontId="3" fillId="0" borderId="27" xfId="0" applyFont="1" applyBorder="1" applyAlignment="1">
      <alignment vertical="center" shrinkToFit="1"/>
    </xf>
    <xf numFmtId="0" fontId="3" fillId="0" borderId="7" xfId="0" applyFont="1" applyBorder="1" applyAlignment="1">
      <alignment vertical="center" shrinkToFit="1"/>
    </xf>
    <xf numFmtId="6" fontId="3" fillId="0" borderId="26" xfId="2" applyFont="1" applyBorder="1" applyAlignment="1">
      <alignment vertical="center" shrinkToFit="1"/>
    </xf>
    <xf numFmtId="6" fontId="3" fillId="0" borderId="1" xfId="2" applyFont="1" applyBorder="1" applyAlignment="1">
      <alignment vertical="center" shrinkToFit="1"/>
    </xf>
    <xf numFmtId="6" fontId="3" fillId="0" borderId="2" xfId="2" applyFont="1" applyBorder="1" applyAlignment="1">
      <alignment vertical="center" shrinkToFit="1"/>
    </xf>
    <xf numFmtId="6" fontId="3" fillId="0" borderId="27" xfId="2" applyFont="1" applyBorder="1" applyAlignment="1">
      <alignment vertical="center" shrinkToFit="1"/>
    </xf>
    <xf numFmtId="6" fontId="3" fillId="0" borderId="6" xfId="2" applyFont="1" applyBorder="1" applyAlignment="1">
      <alignment vertical="center" shrinkToFit="1"/>
    </xf>
    <xf numFmtId="6" fontId="3" fillId="0" borderId="7" xfId="2" applyFont="1" applyBorder="1" applyAlignment="1">
      <alignment vertical="center" shrinkToFit="1"/>
    </xf>
    <xf numFmtId="0" fontId="3" fillId="3" borderId="42" xfId="0" applyFont="1" applyFill="1" applyBorder="1" applyAlignment="1">
      <alignment horizontal="center" vertical="center" wrapText="1"/>
    </xf>
    <xf numFmtId="0" fontId="3" fillId="3" borderId="39" xfId="0" applyFont="1" applyFill="1" applyBorder="1" applyAlignment="1">
      <alignment horizontal="center" vertical="center" wrapText="1"/>
    </xf>
    <xf numFmtId="0" fontId="3" fillId="3" borderId="42" xfId="0" applyFont="1" applyFill="1" applyBorder="1" applyAlignment="1">
      <alignment horizontal="center" vertical="center" wrapText="1" shrinkToFit="1"/>
    </xf>
    <xf numFmtId="0" fontId="3" fillId="0" borderId="16" xfId="3" applyFont="1" applyBorder="1">
      <alignment vertical="center"/>
    </xf>
    <xf numFmtId="0" fontId="3" fillId="0" borderId="27" xfId="0" applyFont="1" applyBorder="1" applyAlignment="1">
      <alignment horizontal="right" vertical="center" shrinkToFit="1"/>
    </xf>
    <xf numFmtId="0" fontId="3" fillId="0" borderId="6" xfId="0" applyFont="1" applyBorder="1" applyAlignment="1">
      <alignment horizontal="right" vertical="center" shrinkToFit="1"/>
    </xf>
    <xf numFmtId="0" fontId="3" fillId="0" borderId="15" xfId="0" applyFont="1" applyBorder="1" applyAlignment="1">
      <alignment horizontal="right" vertical="center" shrinkToFit="1"/>
    </xf>
    <xf numFmtId="0" fontId="3" fillId="0" borderId="16" xfId="0" applyFont="1" applyBorder="1" applyAlignment="1">
      <alignment horizontal="right" vertical="center" shrinkToFit="1"/>
    </xf>
    <xf numFmtId="0" fontId="3" fillId="6" borderId="9" xfId="0" applyFont="1" applyFill="1" applyBorder="1" applyAlignment="1">
      <alignment horizontal="center" vertical="top"/>
    </xf>
    <xf numFmtId="0" fontId="3" fillId="6" borderId="10" xfId="0" applyFont="1" applyFill="1" applyBorder="1" applyAlignment="1">
      <alignment horizontal="center" vertical="top"/>
    </xf>
    <xf numFmtId="0" fontId="3" fillId="6" borderId="11" xfId="0" applyFont="1" applyFill="1" applyBorder="1" applyAlignment="1">
      <alignment horizontal="center" vertical="top"/>
    </xf>
    <xf numFmtId="0" fontId="3" fillId="0" borderId="39" xfId="0" applyFont="1" applyBorder="1" applyAlignment="1">
      <alignment horizontal="center" vertical="top"/>
    </xf>
    <xf numFmtId="0" fontId="3" fillId="0" borderId="40" xfId="0" applyFont="1" applyBorder="1" applyAlignment="1">
      <alignment horizontal="center" vertical="top"/>
    </xf>
    <xf numFmtId="0" fontId="3" fillId="0" borderId="130" xfId="0" applyFont="1" applyBorder="1" applyAlignment="1">
      <alignment horizontal="center" vertical="center"/>
    </xf>
    <xf numFmtId="0" fontId="3" fillId="0" borderId="13" xfId="0" applyFont="1" applyBorder="1" applyAlignment="1">
      <alignment horizontal="center" vertical="center"/>
    </xf>
    <xf numFmtId="0" fontId="3" fillId="3" borderId="132" xfId="0" applyFont="1" applyFill="1" applyBorder="1" applyAlignment="1">
      <alignment horizontal="center" vertical="center"/>
    </xf>
    <xf numFmtId="0" fontId="3" fillId="3" borderId="8" xfId="3" applyFont="1" applyFill="1" applyBorder="1" applyAlignment="1">
      <alignment horizontal="center" vertical="center" shrinkToFit="1"/>
    </xf>
    <xf numFmtId="0" fontId="3" fillId="3" borderId="1" xfId="3" applyFont="1" applyFill="1" applyBorder="1" applyAlignment="1">
      <alignment horizontal="center" vertical="center" shrinkToFit="1"/>
    </xf>
    <xf numFmtId="0" fontId="0" fillId="3" borderId="1" xfId="0" applyFill="1" applyBorder="1" applyAlignment="1">
      <alignment vertical="center" shrinkToFit="1"/>
    </xf>
    <xf numFmtId="0" fontId="0" fillId="3" borderId="69" xfId="0" applyFill="1" applyBorder="1" applyAlignment="1">
      <alignment vertical="center" shrinkToFit="1"/>
    </xf>
    <xf numFmtId="0" fontId="3" fillId="3" borderId="36" xfId="3" applyFont="1" applyFill="1" applyBorder="1" applyAlignment="1">
      <alignment horizontal="center" vertical="center" shrinkToFit="1"/>
    </xf>
    <xf numFmtId="0" fontId="3" fillId="3" borderId="32" xfId="3" applyFont="1" applyFill="1" applyBorder="1" applyAlignment="1">
      <alignment horizontal="center" vertical="center" shrinkToFit="1"/>
    </xf>
    <xf numFmtId="0" fontId="0" fillId="3" borderId="32" xfId="0" applyFill="1" applyBorder="1" applyAlignment="1">
      <alignment vertical="center" shrinkToFit="1"/>
    </xf>
    <xf numFmtId="0" fontId="0" fillId="3" borderId="38" xfId="0" applyFill="1" applyBorder="1" applyAlignment="1">
      <alignment vertical="center" shrinkToFit="1"/>
    </xf>
    <xf numFmtId="0" fontId="3" fillId="3" borderId="130"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80" xfId="0" applyFont="1" applyFill="1" applyBorder="1" applyAlignment="1">
      <alignment horizontal="center" vertical="center" shrinkToFit="1"/>
    </xf>
    <xf numFmtId="0" fontId="3" fillId="3" borderId="133" xfId="0" applyFont="1" applyFill="1" applyBorder="1" applyAlignment="1">
      <alignment horizontal="center" vertical="center" shrinkToFit="1"/>
    </xf>
    <xf numFmtId="0" fontId="3" fillId="3" borderId="134" xfId="0" applyFont="1" applyFill="1" applyBorder="1" applyAlignment="1">
      <alignment horizontal="center" vertical="center" shrinkToFit="1"/>
    </xf>
    <xf numFmtId="0" fontId="3" fillId="3" borderId="32" xfId="0" applyFont="1" applyFill="1" applyBorder="1" applyAlignment="1">
      <alignment horizontal="center" vertical="center" shrinkToFit="1"/>
    </xf>
    <xf numFmtId="0" fontId="3" fillId="3" borderId="37" xfId="0" applyFont="1" applyFill="1" applyBorder="1" applyAlignment="1">
      <alignment horizontal="center" vertical="center" shrinkToFit="1"/>
    </xf>
    <xf numFmtId="0" fontId="3" fillId="0" borderId="93" xfId="0" applyFont="1" applyBorder="1" applyAlignment="1">
      <alignment horizontal="center" vertical="center"/>
    </xf>
    <xf numFmtId="0" fontId="3" fillId="0" borderId="97" xfId="0" applyFont="1" applyBorder="1" applyAlignment="1">
      <alignment horizontal="center" vertical="center"/>
    </xf>
    <xf numFmtId="0" fontId="3" fillId="0" borderId="63" xfId="0" applyFont="1" applyBorder="1" applyAlignment="1">
      <alignment horizontal="center" vertical="center"/>
    </xf>
    <xf numFmtId="0" fontId="3" fillId="3" borderId="89" xfId="0" applyFont="1" applyFill="1" applyBorder="1" applyAlignment="1">
      <alignment horizontal="center" vertical="center" shrinkToFit="1"/>
    </xf>
    <xf numFmtId="0" fontId="3" fillId="3" borderId="28" xfId="0" applyFont="1" applyFill="1" applyBorder="1" applyAlignment="1">
      <alignment horizontal="center" vertical="center" shrinkToFit="1"/>
    </xf>
    <xf numFmtId="0" fontId="3" fillId="3" borderId="31" xfId="0" applyFont="1" applyFill="1" applyBorder="1" applyAlignment="1">
      <alignment horizontal="center" vertical="center" shrinkToFit="1"/>
    </xf>
    <xf numFmtId="0" fontId="3" fillId="3" borderId="27" xfId="0" applyFont="1" applyFill="1" applyBorder="1" applyAlignment="1">
      <alignment horizontal="center" vertical="center" shrinkToFit="1"/>
    </xf>
    <xf numFmtId="0" fontId="3" fillId="7" borderId="16" xfId="0" applyFont="1" applyFill="1" applyBorder="1" applyAlignment="1">
      <alignment horizontal="center" vertical="center" shrinkToFit="1"/>
    </xf>
    <xf numFmtId="0" fontId="3" fillId="7" borderId="17" xfId="0" applyFont="1" applyFill="1" applyBorder="1" applyAlignment="1">
      <alignment horizontal="center" vertical="center" shrinkToFit="1"/>
    </xf>
    <xf numFmtId="0" fontId="3" fillId="3" borderId="68" xfId="0" applyFont="1" applyFill="1" applyBorder="1" applyAlignment="1">
      <alignment horizontal="center" vertical="center" shrinkToFit="1"/>
    </xf>
    <xf numFmtId="0" fontId="3" fillId="0" borderId="133" xfId="0" applyFont="1" applyBorder="1" applyAlignment="1">
      <alignment vertical="top" shrinkToFit="1"/>
    </xf>
    <xf numFmtId="0" fontId="3" fillId="0" borderId="134" xfId="0" applyFont="1" applyBorder="1" applyAlignment="1">
      <alignment vertical="top" shrinkToFit="1"/>
    </xf>
    <xf numFmtId="0" fontId="3" fillId="7" borderId="15" xfId="0" applyFont="1" applyFill="1" applyBorder="1">
      <alignment vertical="center"/>
    </xf>
    <xf numFmtId="0" fontId="3" fillId="7" borderId="16" xfId="0" applyFont="1" applyFill="1" applyBorder="1">
      <alignment vertical="center"/>
    </xf>
    <xf numFmtId="0" fontId="3" fillId="0" borderId="76" xfId="0" applyFont="1" applyBorder="1" applyAlignment="1">
      <alignment vertical="center" shrinkToFit="1"/>
    </xf>
    <xf numFmtId="0" fontId="3" fillId="0" borderId="28" xfId="0" applyFont="1" applyBorder="1" applyAlignment="1">
      <alignment vertical="center" shrinkToFit="1"/>
    </xf>
    <xf numFmtId="0" fontId="3" fillId="0" borderId="31" xfId="0" applyFont="1" applyBorder="1" applyAlignment="1">
      <alignment vertical="center" shrinkToFit="1"/>
    </xf>
    <xf numFmtId="0" fontId="3" fillId="0" borderId="12" xfId="0" applyFont="1" applyBorder="1" applyAlignment="1">
      <alignment vertical="center" shrinkToFit="1"/>
    </xf>
    <xf numFmtId="0" fontId="3" fillId="0" borderId="13" xfId="3" applyFont="1" applyBorder="1">
      <alignment vertical="center"/>
    </xf>
    <xf numFmtId="0" fontId="3" fillId="0" borderId="130" xfId="0" applyFont="1" applyBorder="1" applyAlignment="1">
      <alignment horizontal="right" vertical="center" shrinkToFit="1"/>
    </xf>
    <xf numFmtId="0" fontId="3" fillId="0" borderId="13" xfId="0" applyFont="1" applyBorder="1" applyAlignment="1">
      <alignment horizontal="right" vertical="center" shrinkToFit="1"/>
    </xf>
    <xf numFmtId="0" fontId="3" fillId="0" borderId="131" xfId="0" applyFont="1" applyBorder="1" applyAlignment="1">
      <alignment horizontal="center" vertical="center" shrinkToFit="1"/>
    </xf>
    <xf numFmtId="0" fontId="3" fillId="0" borderId="81" xfId="0" applyFont="1" applyBorder="1" applyAlignment="1">
      <alignment horizontal="center" vertical="center" shrinkToFit="1"/>
    </xf>
    <xf numFmtId="0" fontId="3" fillId="0" borderId="130" xfId="0" applyFont="1" applyBorder="1" applyAlignment="1">
      <alignment horizontal="center" vertical="center" shrinkToFit="1"/>
    </xf>
    <xf numFmtId="0" fontId="3" fillId="0" borderId="71" xfId="0" applyFont="1" applyBorder="1" applyAlignment="1">
      <alignment horizontal="center" vertical="center" shrinkToFit="1"/>
    </xf>
    <xf numFmtId="0" fontId="3" fillId="0" borderId="9" xfId="0" applyFont="1" applyBorder="1" applyAlignment="1">
      <alignment horizontal="center" vertical="center"/>
    </xf>
    <xf numFmtId="0" fontId="0" fillId="0" borderId="10" xfId="0" applyBorder="1">
      <alignment vertical="center"/>
    </xf>
    <xf numFmtId="0" fontId="0" fillId="0" borderId="12" xfId="0" applyBorder="1">
      <alignment vertical="center"/>
    </xf>
    <xf numFmtId="0" fontId="0" fillId="0" borderId="13" xfId="0" applyBorder="1">
      <alignment vertical="center"/>
    </xf>
    <xf numFmtId="0" fontId="3" fillId="0" borderId="132" xfId="0" applyFont="1" applyBorder="1">
      <alignment vertical="center"/>
    </xf>
    <xf numFmtId="0" fontId="0" fillId="0" borderId="32" xfId="0" applyBorder="1">
      <alignment vertical="center"/>
    </xf>
    <xf numFmtId="0" fontId="3" fillId="0" borderId="130" xfId="0" applyFont="1" applyBorder="1">
      <alignment vertical="center"/>
    </xf>
    <xf numFmtId="0" fontId="3" fillId="0" borderId="71" xfId="0" applyFont="1" applyBorder="1">
      <alignment vertical="center"/>
    </xf>
    <xf numFmtId="0" fontId="3" fillId="0" borderId="71" xfId="0" applyFont="1" applyBorder="1" applyAlignment="1">
      <alignment horizontal="center" vertical="center"/>
    </xf>
    <xf numFmtId="0" fontId="3" fillId="3" borderId="93" xfId="0" applyFont="1" applyFill="1" applyBorder="1" applyAlignment="1">
      <alignment horizontal="center" vertical="center" shrinkToFit="1"/>
    </xf>
    <xf numFmtId="0" fontId="3" fillId="3" borderId="97" xfId="0" applyFont="1" applyFill="1" applyBorder="1" applyAlignment="1">
      <alignment horizontal="center" vertical="center" shrinkToFit="1"/>
    </xf>
    <xf numFmtId="0" fontId="3" fillId="3" borderId="63" xfId="0" applyFont="1" applyFill="1" applyBorder="1" applyAlignment="1">
      <alignment horizontal="center" vertical="center" shrinkToFit="1"/>
    </xf>
    <xf numFmtId="0" fontId="3" fillId="3" borderId="76" xfId="0" applyFont="1" applyFill="1" applyBorder="1" applyAlignment="1">
      <alignment horizontal="center" vertical="center" shrinkToFit="1"/>
    </xf>
    <xf numFmtId="0" fontId="3" fillId="0" borderId="135" xfId="0" applyFont="1" applyBorder="1" applyAlignment="1">
      <alignment horizontal="center" vertical="center"/>
    </xf>
    <xf numFmtId="0" fontId="3" fillId="0" borderId="135" xfId="0" applyFont="1" applyBorder="1" applyAlignment="1">
      <alignment horizontal="center" vertical="center" shrinkToFit="1"/>
    </xf>
    <xf numFmtId="0" fontId="3" fillId="0" borderId="40" xfId="0" applyFont="1" applyBorder="1" applyAlignment="1">
      <alignment horizontal="center" vertical="center" shrinkToFit="1"/>
    </xf>
    <xf numFmtId="0" fontId="3" fillId="0" borderId="41" xfId="0" applyFont="1" applyBorder="1" applyAlignment="1">
      <alignment horizontal="center" vertical="center" shrinkToFit="1"/>
    </xf>
    <xf numFmtId="0" fontId="3" fillId="0" borderId="0" xfId="0" applyFont="1" applyAlignment="1">
      <alignment horizontal="right" vertical="center"/>
    </xf>
    <xf numFmtId="176" fontId="37" fillId="0" borderId="8" xfId="0" applyNumberFormat="1" applyFont="1" applyBorder="1" applyAlignment="1">
      <alignment horizontal="right" vertical="center" shrinkToFit="1"/>
    </xf>
    <xf numFmtId="176" fontId="37" fillId="0" borderId="1" xfId="0" applyNumberFormat="1" applyFont="1" applyBorder="1" applyAlignment="1">
      <alignment horizontal="right" vertical="center" shrinkToFit="1"/>
    </xf>
    <xf numFmtId="176" fontId="37" fillId="0" borderId="2" xfId="0" applyNumberFormat="1" applyFont="1" applyBorder="1" applyAlignment="1">
      <alignment horizontal="right" vertical="center" shrinkToFit="1"/>
    </xf>
    <xf numFmtId="176" fontId="37" fillId="0" borderId="5" xfId="0" applyNumberFormat="1" applyFont="1" applyBorder="1" applyAlignment="1">
      <alignment horizontal="right" vertical="center" shrinkToFit="1"/>
    </xf>
    <xf numFmtId="176" fontId="37" fillId="0" borderId="6" xfId="0" applyNumberFormat="1" applyFont="1" applyBorder="1" applyAlignment="1">
      <alignment horizontal="right" vertical="center" shrinkToFit="1"/>
    </xf>
    <xf numFmtId="176" fontId="37" fillId="0" borderId="7" xfId="0" applyNumberFormat="1" applyFont="1" applyBorder="1" applyAlignment="1">
      <alignment horizontal="right" vertical="center" shrinkToFit="1"/>
    </xf>
    <xf numFmtId="176" fontId="3" fillId="0" borderId="8" xfId="0" applyNumberFormat="1" applyFont="1" applyBorder="1" applyAlignment="1">
      <alignment horizontal="center" vertical="center" shrinkToFit="1"/>
    </xf>
    <xf numFmtId="176" fontId="3" fillId="0" borderId="5" xfId="0" applyNumberFormat="1" applyFont="1" applyBorder="1" applyAlignment="1">
      <alignment horizontal="center" vertical="center" shrinkToFit="1"/>
    </xf>
    <xf numFmtId="176" fontId="3" fillId="0" borderId="6" xfId="0" applyNumberFormat="1" applyFont="1" applyBorder="1" applyAlignment="1">
      <alignment horizontal="center" vertical="center" shrinkToFit="1"/>
    </xf>
    <xf numFmtId="176" fontId="3" fillId="0" borderId="1" xfId="0" applyNumberFormat="1" applyFont="1" applyBorder="1" applyAlignment="1">
      <alignment vertical="top" shrinkToFit="1"/>
    </xf>
    <xf numFmtId="176" fontId="3" fillId="0" borderId="2" xfId="0" applyNumberFormat="1" applyFont="1" applyBorder="1" applyAlignment="1">
      <alignment vertical="top" shrinkToFit="1"/>
    </xf>
    <xf numFmtId="176" fontId="3" fillId="0" borderId="6" xfId="0" applyNumberFormat="1" applyFont="1" applyBorder="1" applyAlignment="1">
      <alignment vertical="top" shrinkToFit="1"/>
    </xf>
    <xf numFmtId="176" fontId="3" fillId="0" borderId="7" xfId="0" applyNumberFormat="1" applyFont="1" applyBorder="1" applyAlignment="1">
      <alignment vertical="top" shrinkToFit="1"/>
    </xf>
    <xf numFmtId="0" fontId="3" fillId="0" borderId="8" xfId="0" applyFont="1" applyBorder="1" applyAlignment="1">
      <alignment horizontal="center" vertical="center" shrinkToFit="1"/>
    </xf>
    <xf numFmtId="0" fontId="3" fillId="0" borderId="2" xfId="0" applyFont="1" applyBorder="1" applyAlignment="1">
      <alignment horizontal="center" vertical="center" shrinkToFit="1"/>
    </xf>
    <xf numFmtId="0" fontId="36" fillId="0" borderId="0" xfId="0" applyFont="1">
      <alignment vertical="center"/>
    </xf>
    <xf numFmtId="0" fontId="36" fillId="0" borderId="6" xfId="0" applyFont="1" applyBorder="1">
      <alignment vertical="center"/>
    </xf>
    <xf numFmtId="0" fontId="36" fillId="0" borderId="0" xfId="0" applyFont="1" applyAlignment="1">
      <alignment horizontal="center" vertical="center"/>
    </xf>
    <xf numFmtId="0" fontId="36" fillId="0" borderId="6" xfId="0" applyFont="1" applyBorder="1" applyAlignment="1">
      <alignment horizontal="center" vertical="center"/>
    </xf>
    <xf numFmtId="176" fontId="3" fillId="0" borderId="8" xfId="0" applyNumberFormat="1" applyFont="1" applyBorder="1" applyAlignment="1">
      <alignment horizontal="right" vertical="center" shrinkToFit="1"/>
    </xf>
    <xf numFmtId="176" fontId="3" fillId="0" borderId="1" xfId="0" applyNumberFormat="1" applyFont="1" applyBorder="1" applyAlignment="1">
      <alignment horizontal="right" vertical="center" shrinkToFit="1"/>
    </xf>
    <xf numFmtId="176" fontId="3" fillId="0" borderId="2" xfId="0" applyNumberFormat="1" applyFont="1" applyBorder="1" applyAlignment="1">
      <alignment horizontal="right" vertical="center" shrinkToFit="1"/>
    </xf>
    <xf numFmtId="176" fontId="3" fillId="0" borderId="5" xfId="0" applyNumberFormat="1" applyFont="1" applyBorder="1" applyAlignment="1">
      <alignment horizontal="right" vertical="center" shrinkToFit="1"/>
    </xf>
    <xf numFmtId="176" fontId="3" fillId="0" borderId="6" xfId="0" applyNumberFormat="1" applyFont="1" applyBorder="1" applyAlignment="1">
      <alignment horizontal="right" vertical="center" shrinkToFit="1"/>
    </xf>
    <xf numFmtId="176" fontId="3" fillId="0" borderId="7" xfId="0" applyNumberFormat="1" applyFont="1" applyBorder="1" applyAlignment="1">
      <alignment horizontal="right" vertical="center" shrinkToFit="1"/>
    </xf>
    <xf numFmtId="0" fontId="37" fillId="0" borderId="8" xfId="0" applyFont="1" applyBorder="1" applyAlignment="1">
      <alignment horizontal="center" vertical="center"/>
    </xf>
    <xf numFmtId="0" fontId="37" fillId="0" borderId="1" xfId="0" applyFont="1" applyBorder="1" applyAlignment="1">
      <alignment horizontal="center" vertical="center"/>
    </xf>
    <xf numFmtId="0" fontId="37" fillId="0" borderId="5" xfId="0" applyFont="1" applyBorder="1" applyAlignment="1">
      <alignment horizontal="center" vertical="center"/>
    </xf>
    <xf numFmtId="0" fontId="37" fillId="0" borderId="6" xfId="0" applyFont="1" applyBorder="1" applyAlignment="1">
      <alignment horizontal="center" vertical="center"/>
    </xf>
    <xf numFmtId="0" fontId="3" fillId="3" borderId="3" xfId="0" applyFont="1" applyFill="1" applyBorder="1" applyAlignment="1">
      <alignment horizontal="center" vertical="center"/>
    </xf>
    <xf numFmtId="0" fontId="3" fillId="3" borderId="0" xfId="0" applyFont="1" applyFill="1" applyAlignment="1">
      <alignment horizontal="center" vertical="center"/>
    </xf>
    <xf numFmtId="0" fontId="3" fillId="3" borderId="4" xfId="0" applyFont="1" applyFill="1" applyBorder="1" applyAlignment="1">
      <alignment horizontal="center" vertical="center"/>
    </xf>
    <xf numFmtId="49" fontId="37" fillId="0" borderId="8" xfId="0" applyNumberFormat="1" applyFont="1" applyBorder="1" applyAlignment="1">
      <alignment horizontal="right" vertical="center"/>
    </xf>
    <xf numFmtId="49" fontId="37" fillId="0" borderId="1" xfId="0" applyNumberFormat="1" applyFont="1" applyBorder="1" applyAlignment="1">
      <alignment horizontal="right" vertical="center"/>
    </xf>
    <xf numFmtId="49" fontId="37" fillId="0" borderId="2" xfId="0" applyNumberFormat="1" applyFont="1" applyBorder="1" applyAlignment="1">
      <alignment horizontal="right" vertical="center"/>
    </xf>
    <xf numFmtId="49" fontId="37" fillId="0" borderId="5" xfId="0" applyNumberFormat="1" applyFont="1" applyBorder="1" applyAlignment="1">
      <alignment horizontal="right" vertical="center"/>
    </xf>
    <xf numFmtId="49" fontId="37" fillId="0" borderId="6" xfId="0" applyNumberFormat="1" applyFont="1" applyBorder="1" applyAlignment="1">
      <alignment horizontal="right" vertical="center"/>
    </xf>
    <xf numFmtId="49" fontId="37" fillId="0" borderId="7" xfId="0" applyNumberFormat="1" applyFont="1" applyBorder="1" applyAlignment="1">
      <alignment horizontal="right" vertical="center"/>
    </xf>
    <xf numFmtId="0" fontId="8" fillId="0" borderId="0" xfId="0" applyFont="1" applyAlignment="1">
      <alignment horizontal="center" vertical="center" shrinkToFit="1"/>
    </xf>
    <xf numFmtId="0" fontId="38" fillId="0" borderId="0" xfId="0" applyFont="1" applyAlignment="1">
      <alignment horizontal="center" vertical="center"/>
    </xf>
    <xf numFmtId="0" fontId="3" fillId="3" borderId="8" xfId="0" applyFont="1" applyFill="1" applyBorder="1" applyAlignment="1">
      <alignment horizontal="center" vertical="center" wrapText="1"/>
    </xf>
    <xf numFmtId="0" fontId="42" fillId="0" borderId="3" xfId="0" applyFont="1" applyBorder="1" applyAlignment="1">
      <alignment vertical="top"/>
    </xf>
    <xf numFmtId="176" fontId="3" fillId="0" borderId="8" xfId="0" applyNumberFormat="1" applyFont="1" applyBorder="1" applyAlignment="1">
      <alignment horizontal="center" vertical="center"/>
    </xf>
    <xf numFmtId="176" fontId="3" fillId="0" borderId="3" xfId="0" applyNumberFormat="1" applyFont="1" applyBorder="1" applyAlignment="1">
      <alignment horizontal="center" vertical="center"/>
    </xf>
    <xf numFmtId="176" fontId="3" fillId="0" borderId="26" xfId="0" applyNumberFormat="1" applyFont="1" applyBorder="1" applyAlignment="1">
      <alignment horizontal="center" vertical="center"/>
    </xf>
    <xf numFmtId="176" fontId="3" fillId="0" borderId="69" xfId="0" applyNumberFormat="1" applyFont="1" applyBorder="1" applyAlignment="1">
      <alignment horizontal="center" vertical="center"/>
    </xf>
    <xf numFmtId="176" fontId="3" fillId="0" borderId="29" xfId="0" applyNumberFormat="1" applyFont="1" applyBorder="1" applyAlignment="1">
      <alignment horizontal="center" vertical="center"/>
    </xf>
    <xf numFmtId="176" fontId="3" fillId="0" borderId="30" xfId="0" applyNumberFormat="1" applyFont="1" applyBorder="1" applyAlignment="1">
      <alignment horizontal="center" vertical="center"/>
    </xf>
    <xf numFmtId="0" fontId="3" fillId="0" borderId="0" xfId="0" applyFont="1" applyAlignment="1">
      <alignment vertical="center"/>
    </xf>
    <xf numFmtId="0" fontId="3" fillId="0" borderId="8"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6" xfId="0" applyFont="1" applyBorder="1" applyAlignment="1">
      <alignment vertical="center"/>
    </xf>
    <xf numFmtId="0" fontId="3" fillId="0" borderId="0" xfId="0" applyFont="1" applyAlignment="1">
      <alignment vertical="center"/>
    </xf>
  </cellXfs>
  <cellStyles count="4">
    <cellStyle name="ハイパーリンク" xfId="1" builtinId="8"/>
    <cellStyle name="通貨" xfId="2" builtinId="7"/>
    <cellStyle name="標準" xfId="0" builtinId="0"/>
    <cellStyle name="標準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GBox"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GBox"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GBox"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GBox"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31</xdr:col>
          <xdr:colOff>0</xdr:colOff>
          <xdr:row>17</xdr:row>
          <xdr:rowOff>104775</xdr:rowOff>
        </xdr:from>
        <xdr:to>
          <xdr:col>33</xdr:col>
          <xdr:colOff>123825</xdr:colOff>
          <xdr:row>19</xdr:row>
          <xdr:rowOff>28575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理論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18</xdr:row>
          <xdr:rowOff>161925</xdr:rowOff>
        </xdr:from>
        <xdr:to>
          <xdr:col>33</xdr:col>
          <xdr:colOff>123825</xdr:colOff>
          <xdr:row>20</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5</xdr:row>
          <xdr:rowOff>104775</xdr:rowOff>
        </xdr:from>
        <xdr:to>
          <xdr:col>37</xdr:col>
          <xdr:colOff>9525</xdr:colOff>
          <xdr:row>7</xdr:row>
          <xdr:rowOff>28575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勤労者スキー協議会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6</xdr:row>
          <xdr:rowOff>161925</xdr:rowOff>
        </xdr:from>
        <xdr:to>
          <xdr:col>37</xdr:col>
          <xdr:colOff>9525</xdr:colOff>
          <xdr:row>8</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ブロック協議会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32</xdr:row>
          <xdr:rowOff>171450</xdr:rowOff>
        </xdr:from>
        <xdr:to>
          <xdr:col>13</xdr:col>
          <xdr:colOff>57150</xdr:colOff>
          <xdr:row>34</xdr:row>
          <xdr:rowOff>28575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主任検定員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31</xdr:row>
          <xdr:rowOff>161925</xdr:rowOff>
        </xdr:from>
        <xdr:to>
          <xdr:col>12</xdr:col>
          <xdr:colOff>209550</xdr:colOff>
          <xdr:row>33</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検定員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31</xdr:row>
          <xdr:rowOff>161925</xdr:rowOff>
        </xdr:from>
        <xdr:to>
          <xdr:col>3</xdr:col>
          <xdr:colOff>76200</xdr:colOff>
          <xdr:row>33</xdr:row>
          <xdr:rowOff>19050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34</xdr:row>
          <xdr:rowOff>161925</xdr:rowOff>
        </xdr:from>
        <xdr:to>
          <xdr:col>3</xdr:col>
          <xdr:colOff>76200</xdr:colOff>
          <xdr:row>36</xdr:row>
          <xdr:rowOff>19050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37</xdr:row>
          <xdr:rowOff>161925</xdr:rowOff>
        </xdr:from>
        <xdr:to>
          <xdr:col>3</xdr:col>
          <xdr:colOff>76200</xdr:colOff>
          <xdr:row>39</xdr:row>
          <xdr:rowOff>19050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40</xdr:row>
          <xdr:rowOff>161925</xdr:rowOff>
        </xdr:from>
        <xdr:to>
          <xdr:col>3</xdr:col>
          <xdr:colOff>76200</xdr:colOff>
          <xdr:row>42</xdr:row>
          <xdr:rowOff>19050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43</xdr:row>
          <xdr:rowOff>161925</xdr:rowOff>
        </xdr:from>
        <xdr:to>
          <xdr:col>3</xdr:col>
          <xdr:colOff>76200</xdr:colOff>
          <xdr:row>45</xdr:row>
          <xdr:rowOff>19050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35</xdr:row>
          <xdr:rowOff>161925</xdr:rowOff>
        </xdr:from>
        <xdr:to>
          <xdr:col>13</xdr:col>
          <xdr:colOff>38100</xdr:colOff>
          <xdr:row>37</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主任検定員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34</xdr:row>
          <xdr:rowOff>161925</xdr:rowOff>
        </xdr:from>
        <xdr:to>
          <xdr:col>12</xdr:col>
          <xdr:colOff>323850</xdr:colOff>
          <xdr:row>36</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検定員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38</xdr:row>
          <xdr:rowOff>161925</xdr:rowOff>
        </xdr:from>
        <xdr:to>
          <xdr:col>13</xdr:col>
          <xdr:colOff>57150</xdr:colOff>
          <xdr:row>40</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主任検定員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37</xdr:row>
          <xdr:rowOff>152400</xdr:rowOff>
        </xdr:from>
        <xdr:to>
          <xdr:col>12</xdr:col>
          <xdr:colOff>323850</xdr:colOff>
          <xdr:row>39</xdr:row>
          <xdr:rowOff>9525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検定員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41</xdr:row>
          <xdr:rowOff>171450</xdr:rowOff>
        </xdr:from>
        <xdr:to>
          <xdr:col>13</xdr:col>
          <xdr:colOff>57150</xdr:colOff>
          <xdr:row>43</xdr:row>
          <xdr:rowOff>28575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主任検定員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40</xdr:row>
          <xdr:rowOff>171450</xdr:rowOff>
        </xdr:from>
        <xdr:to>
          <xdr:col>12</xdr:col>
          <xdr:colOff>323850</xdr:colOff>
          <xdr:row>42</xdr:row>
          <xdr:rowOff>28575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検定員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44</xdr:row>
          <xdr:rowOff>161925</xdr:rowOff>
        </xdr:from>
        <xdr:to>
          <xdr:col>13</xdr:col>
          <xdr:colOff>47625</xdr:colOff>
          <xdr:row>46</xdr:row>
          <xdr:rowOff>19050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主任検定員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43</xdr:row>
          <xdr:rowOff>171450</xdr:rowOff>
        </xdr:from>
        <xdr:to>
          <xdr:col>12</xdr:col>
          <xdr:colOff>314325</xdr:colOff>
          <xdr:row>45</xdr:row>
          <xdr:rowOff>28575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1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検定員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30</xdr:row>
          <xdr:rowOff>161925</xdr:rowOff>
        </xdr:from>
        <xdr:to>
          <xdr:col>12</xdr:col>
          <xdr:colOff>171450</xdr:colOff>
          <xdr:row>32</xdr:row>
          <xdr:rowOff>19050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33</xdr:row>
          <xdr:rowOff>161925</xdr:rowOff>
        </xdr:from>
        <xdr:to>
          <xdr:col>12</xdr:col>
          <xdr:colOff>228600</xdr:colOff>
          <xdr:row>35</xdr:row>
          <xdr:rowOff>19050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36</xdr:row>
          <xdr:rowOff>161925</xdr:rowOff>
        </xdr:from>
        <xdr:to>
          <xdr:col>12</xdr:col>
          <xdr:colOff>352425</xdr:colOff>
          <xdr:row>38</xdr:row>
          <xdr:rowOff>19050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39</xdr:row>
          <xdr:rowOff>161925</xdr:rowOff>
        </xdr:from>
        <xdr:to>
          <xdr:col>12</xdr:col>
          <xdr:colOff>314325</xdr:colOff>
          <xdr:row>41</xdr:row>
          <xdr:rowOff>19050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42</xdr:row>
          <xdr:rowOff>171450</xdr:rowOff>
        </xdr:from>
        <xdr:to>
          <xdr:col>12</xdr:col>
          <xdr:colOff>323850</xdr:colOff>
          <xdr:row>44</xdr:row>
          <xdr:rowOff>28575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指導員</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171450</xdr:colOff>
          <xdr:row>6</xdr:row>
          <xdr:rowOff>171450</xdr:rowOff>
        </xdr:from>
        <xdr:to>
          <xdr:col>21</xdr:col>
          <xdr:colOff>171450</xdr:colOff>
          <xdr:row>8</xdr:row>
          <xdr:rowOff>47625</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C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勤労者スキー協議会　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7</xdr:row>
          <xdr:rowOff>161925</xdr:rowOff>
        </xdr:from>
        <xdr:to>
          <xdr:col>21</xdr:col>
          <xdr:colOff>171450</xdr:colOff>
          <xdr:row>9</xdr:row>
          <xdr:rowOff>19050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C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ブロック協議会　殿</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0</xdr:colOff>
          <xdr:row>17</xdr:row>
          <xdr:rowOff>0</xdr:rowOff>
        </xdr:from>
        <xdr:to>
          <xdr:col>20</xdr:col>
          <xdr:colOff>0</xdr:colOff>
          <xdr:row>23</xdr:row>
          <xdr:rowOff>0</xdr:rowOff>
        </xdr:to>
        <xdr:sp macro="" textlink="">
          <xdr:nvSpPr>
            <xdr:cNvPr id="14337" name="Group Box 1" hidden="1">
              <a:extLst>
                <a:ext uri="{63B3BB69-23CF-44E3-9099-C40C66FF867C}">
                  <a14:compatExt spid="_x0000_s14337"/>
                </a:ext>
                <a:ext uri="{FF2B5EF4-FFF2-40B4-BE49-F238E27FC236}">
                  <a16:creationId xmlns:a16="http://schemas.microsoft.com/office/drawing/2014/main" id="{00000000-0008-0000-0D00-000001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xdr:row>
          <xdr:rowOff>161925</xdr:rowOff>
        </xdr:from>
        <xdr:to>
          <xdr:col>19</xdr:col>
          <xdr:colOff>171450</xdr:colOff>
          <xdr:row>20</xdr:row>
          <xdr:rowOff>19050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D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161925</xdr:rowOff>
        </xdr:from>
        <xdr:to>
          <xdr:col>19</xdr:col>
          <xdr:colOff>171450</xdr:colOff>
          <xdr:row>22</xdr:row>
          <xdr:rowOff>19050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D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0</xdr:colOff>
          <xdr:row>17</xdr:row>
          <xdr:rowOff>0</xdr:rowOff>
        </xdr:from>
        <xdr:to>
          <xdr:col>20</xdr:col>
          <xdr:colOff>0</xdr:colOff>
          <xdr:row>23</xdr:row>
          <xdr:rowOff>0</xdr:rowOff>
        </xdr:to>
        <xdr:sp macro="" textlink="">
          <xdr:nvSpPr>
            <xdr:cNvPr id="15361" name="Group Box 1" hidden="1">
              <a:extLst>
                <a:ext uri="{63B3BB69-23CF-44E3-9099-C40C66FF867C}">
                  <a14:compatExt spid="_x0000_s15361"/>
                </a:ext>
                <a:ext uri="{FF2B5EF4-FFF2-40B4-BE49-F238E27FC236}">
                  <a16:creationId xmlns:a16="http://schemas.microsoft.com/office/drawing/2014/main" id="{00000000-0008-0000-0E00-000001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xdr:row>
          <xdr:rowOff>161925</xdr:rowOff>
        </xdr:from>
        <xdr:to>
          <xdr:col>19</xdr:col>
          <xdr:colOff>171450</xdr:colOff>
          <xdr:row>20</xdr:row>
          <xdr:rowOff>19050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E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161925</xdr:rowOff>
        </xdr:from>
        <xdr:to>
          <xdr:col>19</xdr:col>
          <xdr:colOff>171450</xdr:colOff>
          <xdr:row>22</xdr:row>
          <xdr:rowOff>19050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E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0</xdr:colOff>
          <xdr:row>12</xdr:row>
          <xdr:rowOff>0</xdr:rowOff>
        </xdr:from>
        <xdr:to>
          <xdr:col>20</xdr:col>
          <xdr:colOff>0</xdr:colOff>
          <xdr:row>18</xdr:row>
          <xdr:rowOff>0</xdr:rowOff>
        </xdr:to>
        <xdr:sp macro="" textlink="">
          <xdr:nvSpPr>
            <xdr:cNvPr id="20487" name="Group Box 7" hidden="1">
              <a:extLst>
                <a:ext uri="{63B3BB69-23CF-44E3-9099-C40C66FF867C}">
                  <a14:compatExt spid="_x0000_s20487"/>
                </a:ext>
                <a:ext uri="{FF2B5EF4-FFF2-40B4-BE49-F238E27FC236}">
                  <a16:creationId xmlns:a16="http://schemas.microsoft.com/office/drawing/2014/main" id="{00000000-0008-0000-0F00-000007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xdr:row>
          <xdr:rowOff>161925</xdr:rowOff>
        </xdr:from>
        <xdr:to>
          <xdr:col>19</xdr:col>
          <xdr:colOff>171450</xdr:colOff>
          <xdr:row>15</xdr:row>
          <xdr:rowOff>19050</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0F00-00000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161925</xdr:rowOff>
        </xdr:from>
        <xdr:to>
          <xdr:col>19</xdr:col>
          <xdr:colOff>171450</xdr:colOff>
          <xdr:row>17</xdr:row>
          <xdr:rowOff>19050</xdr:rowOff>
        </xdr:to>
        <xdr:sp macro="" textlink="">
          <xdr:nvSpPr>
            <xdr:cNvPr id="20489" name="Check Box 9" hidden="1">
              <a:extLst>
                <a:ext uri="{63B3BB69-23CF-44E3-9099-C40C66FF867C}">
                  <a14:compatExt spid="_x0000_s20489"/>
                </a:ext>
                <a:ext uri="{FF2B5EF4-FFF2-40B4-BE49-F238E27FC236}">
                  <a16:creationId xmlns:a16="http://schemas.microsoft.com/office/drawing/2014/main" id="{00000000-0008-0000-0F00-00000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9525</xdr:colOff>
          <xdr:row>5</xdr:row>
          <xdr:rowOff>104775</xdr:rowOff>
        </xdr:from>
        <xdr:to>
          <xdr:col>36</xdr:col>
          <xdr:colOff>0</xdr:colOff>
          <xdr:row>7</xdr:row>
          <xdr:rowOff>28575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勤労者スキー協議会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6</xdr:row>
          <xdr:rowOff>161925</xdr:rowOff>
        </xdr:from>
        <xdr:to>
          <xdr:col>36</xdr:col>
          <xdr:colOff>0</xdr:colOff>
          <xdr:row>8</xdr:row>
          <xdr:rowOff>19050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ブロック協議会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21</xdr:row>
          <xdr:rowOff>161925</xdr:rowOff>
        </xdr:from>
        <xdr:to>
          <xdr:col>11</xdr:col>
          <xdr:colOff>85725</xdr:colOff>
          <xdr:row>23</xdr:row>
          <xdr:rowOff>19050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【レポート】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23</xdr:row>
          <xdr:rowOff>85725</xdr:rowOff>
        </xdr:from>
        <xdr:to>
          <xdr:col>11</xdr:col>
          <xdr:colOff>85725</xdr:colOff>
          <xdr:row>24</xdr:row>
          <xdr:rowOff>133350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【ペーパーテスト】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21</xdr:row>
          <xdr:rowOff>171450</xdr:rowOff>
        </xdr:from>
        <xdr:to>
          <xdr:col>20</xdr:col>
          <xdr:colOff>114300</xdr:colOff>
          <xdr:row>23</xdr:row>
          <xdr:rowOff>28575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【指導法実技】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22</xdr:row>
          <xdr:rowOff>161925</xdr:rowOff>
        </xdr:from>
        <xdr:to>
          <xdr:col>20</xdr:col>
          <xdr:colOff>114300</xdr:colOff>
          <xdr:row>24</xdr:row>
          <xdr:rowOff>19050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【技術検定】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17</xdr:row>
          <xdr:rowOff>95250</xdr:rowOff>
        </xdr:from>
        <xdr:to>
          <xdr:col>34</xdr:col>
          <xdr:colOff>0</xdr:colOff>
          <xdr:row>19</xdr:row>
          <xdr:rowOff>19050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2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理論試験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18</xdr:row>
          <xdr:rowOff>161925</xdr:rowOff>
        </xdr:from>
        <xdr:to>
          <xdr:col>34</xdr:col>
          <xdr:colOff>0</xdr:colOff>
          <xdr:row>20</xdr:row>
          <xdr:rowOff>19050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2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実技試験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29</xdr:row>
          <xdr:rowOff>161925</xdr:rowOff>
        </xdr:from>
        <xdr:to>
          <xdr:col>13</xdr:col>
          <xdr:colOff>0</xdr:colOff>
          <xdr:row>31</xdr:row>
          <xdr:rowOff>19050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2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主任検定員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28</xdr:row>
          <xdr:rowOff>161925</xdr:rowOff>
        </xdr:from>
        <xdr:to>
          <xdr:col>3</xdr:col>
          <xdr:colOff>76200</xdr:colOff>
          <xdr:row>30</xdr:row>
          <xdr:rowOff>19050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2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31</xdr:row>
          <xdr:rowOff>161925</xdr:rowOff>
        </xdr:from>
        <xdr:to>
          <xdr:col>3</xdr:col>
          <xdr:colOff>76200</xdr:colOff>
          <xdr:row>33</xdr:row>
          <xdr:rowOff>19050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2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34</xdr:row>
          <xdr:rowOff>161925</xdr:rowOff>
        </xdr:from>
        <xdr:to>
          <xdr:col>3</xdr:col>
          <xdr:colOff>76200</xdr:colOff>
          <xdr:row>36</xdr:row>
          <xdr:rowOff>19050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2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28</xdr:row>
          <xdr:rowOff>180975</xdr:rowOff>
        </xdr:from>
        <xdr:to>
          <xdr:col>13</xdr:col>
          <xdr:colOff>0</xdr:colOff>
          <xdr:row>30</xdr:row>
          <xdr:rowOff>38100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2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検定員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32</xdr:row>
          <xdr:rowOff>161925</xdr:rowOff>
        </xdr:from>
        <xdr:to>
          <xdr:col>13</xdr:col>
          <xdr:colOff>0</xdr:colOff>
          <xdr:row>34</xdr:row>
          <xdr:rowOff>19050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2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主任検定員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31</xdr:row>
          <xdr:rowOff>180975</xdr:rowOff>
        </xdr:from>
        <xdr:to>
          <xdr:col>12</xdr:col>
          <xdr:colOff>342900</xdr:colOff>
          <xdr:row>33</xdr:row>
          <xdr:rowOff>38100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2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検定員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35</xdr:row>
          <xdr:rowOff>161925</xdr:rowOff>
        </xdr:from>
        <xdr:to>
          <xdr:col>13</xdr:col>
          <xdr:colOff>0</xdr:colOff>
          <xdr:row>37</xdr:row>
          <xdr:rowOff>19050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2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主任検定員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34</xdr:row>
          <xdr:rowOff>180975</xdr:rowOff>
        </xdr:from>
        <xdr:to>
          <xdr:col>13</xdr:col>
          <xdr:colOff>0</xdr:colOff>
          <xdr:row>36</xdr:row>
          <xdr:rowOff>38100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2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検定員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142875</xdr:colOff>
          <xdr:row>13</xdr:row>
          <xdr:rowOff>161925</xdr:rowOff>
        </xdr:from>
        <xdr:to>
          <xdr:col>22</xdr:col>
          <xdr:colOff>171450</xdr:colOff>
          <xdr:row>15</xdr:row>
          <xdr:rowOff>19050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2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13</xdr:row>
          <xdr:rowOff>171450</xdr:rowOff>
        </xdr:from>
        <xdr:to>
          <xdr:col>25</xdr:col>
          <xdr:colOff>171450</xdr:colOff>
          <xdr:row>15</xdr:row>
          <xdr:rowOff>28575</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2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検定員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27</xdr:row>
          <xdr:rowOff>161925</xdr:rowOff>
        </xdr:from>
        <xdr:to>
          <xdr:col>12</xdr:col>
          <xdr:colOff>276225</xdr:colOff>
          <xdr:row>29</xdr:row>
          <xdr:rowOff>19050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2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30</xdr:row>
          <xdr:rowOff>171450</xdr:rowOff>
        </xdr:from>
        <xdr:to>
          <xdr:col>12</xdr:col>
          <xdr:colOff>304800</xdr:colOff>
          <xdr:row>32</xdr:row>
          <xdr:rowOff>28575</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2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33</xdr:row>
          <xdr:rowOff>161925</xdr:rowOff>
        </xdr:from>
        <xdr:to>
          <xdr:col>12</xdr:col>
          <xdr:colOff>285750</xdr:colOff>
          <xdr:row>35</xdr:row>
          <xdr:rowOff>19050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2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9525</xdr:colOff>
          <xdr:row>5</xdr:row>
          <xdr:rowOff>104775</xdr:rowOff>
        </xdr:from>
        <xdr:to>
          <xdr:col>37</xdr:col>
          <xdr:colOff>9525</xdr:colOff>
          <xdr:row>7</xdr:row>
          <xdr:rowOff>28575</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3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勤労者スキー協議会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6</xdr:row>
          <xdr:rowOff>161925</xdr:rowOff>
        </xdr:from>
        <xdr:to>
          <xdr:col>37</xdr:col>
          <xdr:colOff>9525</xdr:colOff>
          <xdr:row>8</xdr:row>
          <xdr:rowOff>19050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3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ブロック協議会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33</xdr:row>
          <xdr:rowOff>161925</xdr:rowOff>
        </xdr:from>
        <xdr:to>
          <xdr:col>14</xdr:col>
          <xdr:colOff>19050</xdr:colOff>
          <xdr:row>35</xdr:row>
          <xdr:rowOff>19050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3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主任検定員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32</xdr:row>
          <xdr:rowOff>161925</xdr:rowOff>
        </xdr:from>
        <xdr:to>
          <xdr:col>13</xdr:col>
          <xdr:colOff>295275</xdr:colOff>
          <xdr:row>34</xdr:row>
          <xdr:rowOff>19050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3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検定員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31</xdr:row>
          <xdr:rowOff>161925</xdr:rowOff>
        </xdr:from>
        <xdr:to>
          <xdr:col>13</xdr:col>
          <xdr:colOff>295275</xdr:colOff>
          <xdr:row>33</xdr:row>
          <xdr:rowOff>19050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3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17</xdr:row>
          <xdr:rowOff>114300</xdr:rowOff>
        </xdr:from>
        <xdr:to>
          <xdr:col>33</xdr:col>
          <xdr:colOff>9525</xdr:colOff>
          <xdr:row>19</xdr:row>
          <xdr:rowOff>38100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3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理論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18</xdr:row>
          <xdr:rowOff>171450</xdr:rowOff>
        </xdr:from>
        <xdr:to>
          <xdr:col>33</xdr:col>
          <xdr:colOff>9525</xdr:colOff>
          <xdr:row>20</xdr:row>
          <xdr:rowOff>28575</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3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基礎技術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34</xdr:row>
          <xdr:rowOff>161925</xdr:rowOff>
        </xdr:from>
        <xdr:to>
          <xdr:col>13</xdr:col>
          <xdr:colOff>314325</xdr:colOff>
          <xdr:row>36</xdr:row>
          <xdr:rowOff>19050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3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37</xdr:row>
          <xdr:rowOff>161925</xdr:rowOff>
        </xdr:from>
        <xdr:to>
          <xdr:col>13</xdr:col>
          <xdr:colOff>304800</xdr:colOff>
          <xdr:row>39</xdr:row>
          <xdr:rowOff>19050</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3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40</xdr:row>
          <xdr:rowOff>161925</xdr:rowOff>
        </xdr:from>
        <xdr:to>
          <xdr:col>13</xdr:col>
          <xdr:colOff>295275</xdr:colOff>
          <xdr:row>42</xdr:row>
          <xdr:rowOff>19050</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3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43</xdr:row>
          <xdr:rowOff>161925</xdr:rowOff>
        </xdr:from>
        <xdr:to>
          <xdr:col>13</xdr:col>
          <xdr:colOff>304800</xdr:colOff>
          <xdr:row>45</xdr:row>
          <xdr:rowOff>19050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3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35</xdr:row>
          <xdr:rowOff>161925</xdr:rowOff>
        </xdr:from>
        <xdr:to>
          <xdr:col>13</xdr:col>
          <xdr:colOff>295275</xdr:colOff>
          <xdr:row>37</xdr:row>
          <xdr:rowOff>19050</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3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検定員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41</xdr:row>
          <xdr:rowOff>161925</xdr:rowOff>
        </xdr:from>
        <xdr:to>
          <xdr:col>13</xdr:col>
          <xdr:colOff>295275</xdr:colOff>
          <xdr:row>43</xdr:row>
          <xdr:rowOff>19050</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00000000-0008-0000-03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検定員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38</xdr:row>
          <xdr:rowOff>161925</xdr:rowOff>
        </xdr:from>
        <xdr:to>
          <xdr:col>13</xdr:col>
          <xdr:colOff>304800</xdr:colOff>
          <xdr:row>40</xdr:row>
          <xdr:rowOff>19050</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3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検定員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44</xdr:row>
          <xdr:rowOff>161925</xdr:rowOff>
        </xdr:from>
        <xdr:to>
          <xdr:col>13</xdr:col>
          <xdr:colOff>285750</xdr:colOff>
          <xdr:row>46</xdr:row>
          <xdr:rowOff>19050</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00000000-0008-0000-03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検定員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36</xdr:row>
          <xdr:rowOff>152400</xdr:rowOff>
        </xdr:from>
        <xdr:to>
          <xdr:col>14</xdr:col>
          <xdr:colOff>0</xdr:colOff>
          <xdr:row>38</xdr:row>
          <xdr:rowOff>9525</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3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主任検定員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39</xdr:row>
          <xdr:rowOff>161925</xdr:rowOff>
        </xdr:from>
        <xdr:to>
          <xdr:col>13</xdr:col>
          <xdr:colOff>352425</xdr:colOff>
          <xdr:row>41</xdr:row>
          <xdr:rowOff>19050</xdr:rowOff>
        </xdr:to>
        <xdr:sp macro="" textlink="">
          <xdr:nvSpPr>
            <xdr:cNvPr id="4149" name="Check Box 53" hidden="1">
              <a:extLst>
                <a:ext uri="{63B3BB69-23CF-44E3-9099-C40C66FF867C}">
                  <a14:compatExt spid="_x0000_s4149"/>
                </a:ext>
                <a:ext uri="{FF2B5EF4-FFF2-40B4-BE49-F238E27FC236}">
                  <a16:creationId xmlns:a16="http://schemas.microsoft.com/office/drawing/2014/main" id="{00000000-0008-0000-03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主任検定員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42</xdr:row>
          <xdr:rowOff>161925</xdr:rowOff>
        </xdr:from>
        <xdr:to>
          <xdr:col>14</xdr:col>
          <xdr:colOff>19050</xdr:colOff>
          <xdr:row>44</xdr:row>
          <xdr:rowOff>19050</xdr:rowOff>
        </xdr:to>
        <xdr:sp macro="" textlink="">
          <xdr:nvSpPr>
            <xdr:cNvPr id="4150" name="Check Box 54" hidden="1">
              <a:extLst>
                <a:ext uri="{63B3BB69-23CF-44E3-9099-C40C66FF867C}">
                  <a14:compatExt spid="_x0000_s4150"/>
                </a:ext>
                <a:ext uri="{FF2B5EF4-FFF2-40B4-BE49-F238E27FC236}">
                  <a16:creationId xmlns:a16="http://schemas.microsoft.com/office/drawing/2014/main" id="{00000000-0008-0000-0300-00003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主任検定員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45</xdr:row>
          <xdr:rowOff>161925</xdr:rowOff>
        </xdr:from>
        <xdr:to>
          <xdr:col>14</xdr:col>
          <xdr:colOff>19050</xdr:colOff>
          <xdr:row>47</xdr:row>
          <xdr:rowOff>19050</xdr:rowOff>
        </xdr:to>
        <xdr:sp macro="" textlink="">
          <xdr:nvSpPr>
            <xdr:cNvPr id="4151" name="Check Box 55" hidden="1">
              <a:extLst>
                <a:ext uri="{63B3BB69-23CF-44E3-9099-C40C66FF867C}">
                  <a14:compatExt spid="_x0000_s4151"/>
                </a:ext>
                <a:ext uri="{FF2B5EF4-FFF2-40B4-BE49-F238E27FC236}">
                  <a16:creationId xmlns:a16="http://schemas.microsoft.com/office/drawing/2014/main" id="{00000000-0008-0000-0300-00003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主任検定員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247650</xdr:colOff>
          <xdr:row>13</xdr:row>
          <xdr:rowOff>171450</xdr:rowOff>
        </xdr:from>
        <xdr:to>
          <xdr:col>16</xdr:col>
          <xdr:colOff>85725</xdr:colOff>
          <xdr:row>15</xdr:row>
          <xdr:rowOff>28575</xdr:rowOff>
        </xdr:to>
        <xdr:sp macro="" textlink="">
          <xdr:nvSpPr>
            <xdr:cNvPr id="4152" name="Check Box 56" hidden="1">
              <a:extLst>
                <a:ext uri="{63B3BB69-23CF-44E3-9099-C40C66FF867C}">
                  <a14:compatExt spid="_x0000_s4152"/>
                </a:ext>
                <a:ext uri="{FF2B5EF4-FFF2-40B4-BE49-F238E27FC236}">
                  <a16:creationId xmlns:a16="http://schemas.microsoft.com/office/drawing/2014/main" id="{00000000-0008-0000-0300-00003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13</xdr:row>
          <xdr:rowOff>171450</xdr:rowOff>
        </xdr:from>
        <xdr:to>
          <xdr:col>19</xdr:col>
          <xdr:colOff>161925</xdr:colOff>
          <xdr:row>15</xdr:row>
          <xdr:rowOff>28575</xdr:rowOff>
        </xdr:to>
        <xdr:sp macro="" textlink="">
          <xdr:nvSpPr>
            <xdr:cNvPr id="4153" name="Check Box 57" hidden="1">
              <a:extLst>
                <a:ext uri="{63B3BB69-23CF-44E3-9099-C40C66FF867C}">
                  <a14:compatExt spid="_x0000_s4153"/>
                </a:ext>
                <a:ext uri="{FF2B5EF4-FFF2-40B4-BE49-F238E27FC236}">
                  <a16:creationId xmlns:a16="http://schemas.microsoft.com/office/drawing/2014/main" id="{00000000-0008-0000-0300-00003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検定員</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9525</xdr:colOff>
          <xdr:row>5</xdr:row>
          <xdr:rowOff>104775</xdr:rowOff>
        </xdr:from>
        <xdr:to>
          <xdr:col>37</xdr:col>
          <xdr:colOff>9525</xdr:colOff>
          <xdr:row>7</xdr:row>
          <xdr:rowOff>28575</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4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勤労者スキー協議会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6</xdr:row>
          <xdr:rowOff>161925</xdr:rowOff>
        </xdr:from>
        <xdr:to>
          <xdr:col>37</xdr:col>
          <xdr:colOff>9525</xdr:colOff>
          <xdr:row>8</xdr:row>
          <xdr:rowOff>19050</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4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ブロック協議会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23</xdr:row>
          <xdr:rowOff>180975</xdr:rowOff>
        </xdr:from>
        <xdr:to>
          <xdr:col>12</xdr:col>
          <xdr:colOff>276225</xdr:colOff>
          <xdr:row>25</xdr:row>
          <xdr:rowOff>38100</xdr:rowOff>
        </xdr:to>
        <xdr:sp macro="" textlink="">
          <xdr:nvSpPr>
            <xdr:cNvPr id="17436" name="Check Box 28" hidden="1">
              <a:extLst>
                <a:ext uri="{63B3BB69-23CF-44E3-9099-C40C66FF867C}">
                  <a14:compatExt spid="_x0000_s17436"/>
                </a:ext>
                <a:ext uri="{FF2B5EF4-FFF2-40B4-BE49-F238E27FC236}">
                  <a16:creationId xmlns:a16="http://schemas.microsoft.com/office/drawing/2014/main" id="{00000000-0008-0000-0400-00001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24</xdr:row>
          <xdr:rowOff>161925</xdr:rowOff>
        </xdr:from>
        <xdr:to>
          <xdr:col>12</xdr:col>
          <xdr:colOff>247650</xdr:colOff>
          <xdr:row>26</xdr:row>
          <xdr:rowOff>19050</xdr:rowOff>
        </xdr:to>
        <xdr:sp macro="" textlink="">
          <xdr:nvSpPr>
            <xdr:cNvPr id="17437" name="Check Box 29" hidden="1">
              <a:extLst>
                <a:ext uri="{63B3BB69-23CF-44E3-9099-C40C66FF867C}">
                  <a14:compatExt spid="_x0000_s17437"/>
                </a:ext>
                <a:ext uri="{FF2B5EF4-FFF2-40B4-BE49-F238E27FC236}">
                  <a16:creationId xmlns:a16="http://schemas.microsoft.com/office/drawing/2014/main" id="{00000000-0008-0000-0400-00001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検定員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25</xdr:row>
          <xdr:rowOff>152400</xdr:rowOff>
        </xdr:from>
        <xdr:to>
          <xdr:col>13</xdr:col>
          <xdr:colOff>19050</xdr:colOff>
          <xdr:row>27</xdr:row>
          <xdr:rowOff>9525</xdr:rowOff>
        </xdr:to>
        <xdr:sp macro="" textlink="">
          <xdr:nvSpPr>
            <xdr:cNvPr id="17438" name="Check Box 30" hidden="1">
              <a:extLst>
                <a:ext uri="{63B3BB69-23CF-44E3-9099-C40C66FF867C}">
                  <a14:compatExt spid="_x0000_s17438"/>
                </a:ext>
                <a:ext uri="{FF2B5EF4-FFF2-40B4-BE49-F238E27FC236}">
                  <a16:creationId xmlns:a16="http://schemas.microsoft.com/office/drawing/2014/main" id="{00000000-0008-0000-0400-00001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主任検定員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26</xdr:row>
          <xdr:rowOff>180975</xdr:rowOff>
        </xdr:from>
        <xdr:to>
          <xdr:col>12</xdr:col>
          <xdr:colOff>295275</xdr:colOff>
          <xdr:row>28</xdr:row>
          <xdr:rowOff>38100</xdr:rowOff>
        </xdr:to>
        <xdr:sp macro="" textlink="">
          <xdr:nvSpPr>
            <xdr:cNvPr id="17439" name="Check Box 31" hidden="1">
              <a:extLst>
                <a:ext uri="{63B3BB69-23CF-44E3-9099-C40C66FF867C}">
                  <a14:compatExt spid="_x0000_s17439"/>
                </a:ext>
                <a:ext uri="{FF2B5EF4-FFF2-40B4-BE49-F238E27FC236}">
                  <a16:creationId xmlns:a16="http://schemas.microsoft.com/office/drawing/2014/main" id="{00000000-0008-0000-0400-00001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27</xdr:row>
          <xdr:rowOff>161925</xdr:rowOff>
        </xdr:from>
        <xdr:to>
          <xdr:col>12</xdr:col>
          <xdr:colOff>266700</xdr:colOff>
          <xdr:row>29</xdr:row>
          <xdr:rowOff>19050</xdr:rowOff>
        </xdr:to>
        <xdr:sp macro="" textlink="">
          <xdr:nvSpPr>
            <xdr:cNvPr id="17440" name="Check Box 32" hidden="1">
              <a:extLst>
                <a:ext uri="{63B3BB69-23CF-44E3-9099-C40C66FF867C}">
                  <a14:compatExt spid="_x0000_s17440"/>
                </a:ext>
                <a:ext uri="{FF2B5EF4-FFF2-40B4-BE49-F238E27FC236}">
                  <a16:creationId xmlns:a16="http://schemas.microsoft.com/office/drawing/2014/main" id="{00000000-0008-0000-0400-00002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検定員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28</xdr:row>
          <xdr:rowOff>152400</xdr:rowOff>
        </xdr:from>
        <xdr:to>
          <xdr:col>13</xdr:col>
          <xdr:colOff>0</xdr:colOff>
          <xdr:row>30</xdr:row>
          <xdr:rowOff>9525</xdr:rowOff>
        </xdr:to>
        <xdr:sp macro="" textlink="">
          <xdr:nvSpPr>
            <xdr:cNvPr id="17441" name="Check Box 33" hidden="1">
              <a:extLst>
                <a:ext uri="{63B3BB69-23CF-44E3-9099-C40C66FF867C}">
                  <a14:compatExt spid="_x0000_s17441"/>
                </a:ext>
                <a:ext uri="{FF2B5EF4-FFF2-40B4-BE49-F238E27FC236}">
                  <a16:creationId xmlns:a16="http://schemas.microsoft.com/office/drawing/2014/main" id="{00000000-0008-0000-0400-00002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主任検定員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29</xdr:row>
          <xdr:rowOff>180975</xdr:rowOff>
        </xdr:from>
        <xdr:to>
          <xdr:col>12</xdr:col>
          <xdr:colOff>304800</xdr:colOff>
          <xdr:row>31</xdr:row>
          <xdr:rowOff>38100</xdr:rowOff>
        </xdr:to>
        <xdr:sp macro="" textlink="">
          <xdr:nvSpPr>
            <xdr:cNvPr id="17442" name="Check Box 34" hidden="1">
              <a:extLst>
                <a:ext uri="{63B3BB69-23CF-44E3-9099-C40C66FF867C}">
                  <a14:compatExt spid="_x0000_s17442"/>
                </a:ext>
                <a:ext uri="{FF2B5EF4-FFF2-40B4-BE49-F238E27FC236}">
                  <a16:creationId xmlns:a16="http://schemas.microsoft.com/office/drawing/2014/main" id="{00000000-0008-0000-0400-00002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30</xdr:row>
          <xdr:rowOff>161925</xdr:rowOff>
        </xdr:from>
        <xdr:to>
          <xdr:col>12</xdr:col>
          <xdr:colOff>323850</xdr:colOff>
          <xdr:row>32</xdr:row>
          <xdr:rowOff>19050</xdr:rowOff>
        </xdr:to>
        <xdr:sp macro="" textlink="">
          <xdr:nvSpPr>
            <xdr:cNvPr id="17443" name="Check Box 35" hidden="1">
              <a:extLst>
                <a:ext uri="{63B3BB69-23CF-44E3-9099-C40C66FF867C}">
                  <a14:compatExt spid="_x0000_s17443"/>
                </a:ext>
                <a:ext uri="{FF2B5EF4-FFF2-40B4-BE49-F238E27FC236}">
                  <a16:creationId xmlns:a16="http://schemas.microsoft.com/office/drawing/2014/main" id="{00000000-0008-0000-0400-00002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検定員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31</xdr:row>
          <xdr:rowOff>152400</xdr:rowOff>
        </xdr:from>
        <xdr:to>
          <xdr:col>13</xdr:col>
          <xdr:colOff>57150</xdr:colOff>
          <xdr:row>33</xdr:row>
          <xdr:rowOff>9525</xdr:rowOff>
        </xdr:to>
        <xdr:sp macro="" textlink="">
          <xdr:nvSpPr>
            <xdr:cNvPr id="17444" name="Check Box 36" hidden="1">
              <a:extLst>
                <a:ext uri="{63B3BB69-23CF-44E3-9099-C40C66FF867C}">
                  <a14:compatExt spid="_x0000_s17444"/>
                </a:ext>
                <a:ext uri="{FF2B5EF4-FFF2-40B4-BE49-F238E27FC236}">
                  <a16:creationId xmlns:a16="http://schemas.microsoft.com/office/drawing/2014/main" id="{00000000-0008-0000-0400-00002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主任検定員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24</xdr:row>
          <xdr:rowOff>161925</xdr:rowOff>
        </xdr:from>
        <xdr:to>
          <xdr:col>3</xdr:col>
          <xdr:colOff>76200</xdr:colOff>
          <xdr:row>26</xdr:row>
          <xdr:rowOff>19050</xdr:rowOff>
        </xdr:to>
        <xdr:sp macro="" textlink="">
          <xdr:nvSpPr>
            <xdr:cNvPr id="17445" name="Check Box 37" hidden="1">
              <a:extLst>
                <a:ext uri="{63B3BB69-23CF-44E3-9099-C40C66FF867C}">
                  <a14:compatExt spid="_x0000_s17445"/>
                </a:ext>
                <a:ext uri="{FF2B5EF4-FFF2-40B4-BE49-F238E27FC236}">
                  <a16:creationId xmlns:a16="http://schemas.microsoft.com/office/drawing/2014/main" id="{00000000-0008-0000-0400-00002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27</xdr:row>
          <xdr:rowOff>161925</xdr:rowOff>
        </xdr:from>
        <xdr:to>
          <xdr:col>3</xdr:col>
          <xdr:colOff>76200</xdr:colOff>
          <xdr:row>29</xdr:row>
          <xdr:rowOff>19050</xdr:rowOff>
        </xdr:to>
        <xdr:sp macro="" textlink="">
          <xdr:nvSpPr>
            <xdr:cNvPr id="17446" name="Check Box 38" hidden="1">
              <a:extLst>
                <a:ext uri="{63B3BB69-23CF-44E3-9099-C40C66FF867C}">
                  <a14:compatExt spid="_x0000_s17446"/>
                </a:ext>
                <a:ext uri="{FF2B5EF4-FFF2-40B4-BE49-F238E27FC236}">
                  <a16:creationId xmlns:a16="http://schemas.microsoft.com/office/drawing/2014/main" id="{00000000-0008-0000-0400-00002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30</xdr:row>
          <xdr:rowOff>161925</xdr:rowOff>
        </xdr:from>
        <xdr:to>
          <xdr:col>3</xdr:col>
          <xdr:colOff>76200</xdr:colOff>
          <xdr:row>32</xdr:row>
          <xdr:rowOff>19050</xdr:rowOff>
        </xdr:to>
        <xdr:sp macro="" textlink="">
          <xdr:nvSpPr>
            <xdr:cNvPr id="17447" name="Check Box 39" hidden="1">
              <a:extLst>
                <a:ext uri="{63B3BB69-23CF-44E3-9099-C40C66FF867C}">
                  <a14:compatExt spid="_x0000_s17447"/>
                </a:ext>
                <a:ext uri="{FF2B5EF4-FFF2-40B4-BE49-F238E27FC236}">
                  <a16:creationId xmlns:a16="http://schemas.microsoft.com/office/drawing/2014/main" id="{00000000-0008-0000-0400-00002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0</xdr:colOff>
          <xdr:row>9</xdr:row>
          <xdr:rowOff>0</xdr:rowOff>
        </xdr:from>
        <xdr:to>
          <xdr:col>20</xdr:col>
          <xdr:colOff>0</xdr:colOff>
          <xdr:row>15</xdr:row>
          <xdr:rowOff>0</xdr:rowOff>
        </xdr:to>
        <xdr:sp macro="" textlink="">
          <xdr:nvSpPr>
            <xdr:cNvPr id="6151" name="Group Box 7" hidden="1">
              <a:extLst>
                <a:ext uri="{63B3BB69-23CF-44E3-9099-C40C66FF867C}">
                  <a14:compatExt spid="_x0000_s6151"/>
                </a:ext>
                <a:ext uri="{FF2B5EF4-FFF2-40B4-BE49-F238E27FC236}">
                  <a16:creationId xmlns:a16="http://schemas.microsoft.com/office/drawing/2014/main" id="{00000000-0008-0000-0500-000007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161925</xdr:rowOff>
        </xdr:from>
        <xdr:to>
          <xdr:col>19</xdr:col>
          <xdr:colOff>171450</xdr:colOff>
          <xdr:row>12</xdr:row>
          <xdr:rowOff>19050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5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xdr:row>
          <xdr:rowOff>161925</xdr:rowOff>
        </xdr:from>
        <xdr:to>
          <xdr:col>19</xdr:col>
          <xdr:colOff>171450</xdr:colOff>
          <xdr:row>14</xdr:row>
          <xdr:rowOff>19050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5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xdr:row>
          <xdr:rowOff>171450</xdr:rowOff>
        </xdr:from>
        <xdr:to>
          <xdr:col>21</xdr:col>
          <xdr:colOff>171450</xdr:colOff>
          <xdr:row>7</xdr:row>
          <xdr:rowOff>28575</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5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勤労者スキー協議会　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6</xdr:row>
          <xdr:rowOff>161925</xdr:rowOff>
        </xdr:from>
        <xdr:to>
          <xdr:col>21</xdr:col>
          <xdr:colOff>171450</xdr:colOff>
          <xdr:row>8</xdr:row>
          <xdr:rowOff>19050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5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ブロック協議会　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22</xdr:row>
          <xdr:rowOff>76200</xdr:rowOff>
        </xdr:from>
        <xdr:to>
          <xdr:col>16</xdr:col>
          <xdr:colOff>19050</xdr:colOff>
          <xdr:row>23</xdr:row>
          <xdr:rowOff>123825</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5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22</xdr:row>
          <xdr:rowOff>76200</xdr:rowOff>
        </xdr:from>
        <xdr:to>
          <xdr:col>19</xdr:col>
          <xdr:colOff>133350</xdr:colOff>
          <xdr:row>23</xdr:row>
          <xdr:rowOff>123825</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5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xdr:row>
          <xdr:rowOff>171450</xdr:rowOff>
        </xdr:from>
        <xdr:to>
          <xdr:col>9</xdr:col>
          <xdr:colOff>85725</xdr:colOff>
          <xdr:row>3</xdr:row>
          <xdr:rowOff>28575</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5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指導員（理論試験）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1</xdr:row>
          <xdr:rowOff>171450</xdr:rowOff>
        </xdr:from>
        <xdr:to>
          <xdr:col>14</xdr:col>
          <xdr:colOff>161925</xdr:colOff>
          <xdr:row>3</xdr:row>
          <xdr:rowOff>28575</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5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指導員（実技試験）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33</xdr:row>
          <xdr:rowOff>171450</xdr:rowOff>
        </xdr:from>
        <xdr:to>
          <xdr:col>17</xdr:col>
          <xdr:colOff>85725</xdr:colOff>
          <xdr:row>35</xdr:row>
          <xdr:rowOff>28575</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5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33</xdr:row>
          <xdr:rowOff>171450</xdr:rowOff>
        </xdr:from>
        <xdr:to>
          <xdr:col>21</xdr:col>
          <xdr:colOff>104775</xdr:colOff>
          <xdr:row>35</xdr:row>
          <xdr:rowOff>28575</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5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検定員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33</xdr:row>
          <xdr:rowOff>171450</xdr:rowOff>
        </xdr:from>
        <xdr:to>
          <xdr:col>25</xdr:col>
          <xdr:colOff>114300</xdr:colOff>
          <xdr:row>35</xdr:row>
          <xdr:rowOff>28575</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5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主任検定員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51</xdr:row>
          <xdr:rowOff>76200</xdr:rowOff>
        </xdr:from>
        <xdr:to>
          <xdr:col>33</xdr:col>
          <xdr:colOff>123825</xdr:colOff>
          <xdr:row>52</xdr:row>
          <xdr:rowOff>123825</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5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xdr:row>
          <xdr:rowOff>171450</xdr:rowOff>
        </xdr:from>
        <xdr:to>
          <xdr:col>9</xdr:col>
          <xdr:colOff>85725</xdr:colOff>
          <xdr:row>4</xdr:row>
          <xdr:rowOff>28575</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5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検定員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xdr:row>
          <xdr:rowOff>171450</xdr:rowOff>
        </xdr:from>
        <xdr:to>
          <xdr:col>9</xdr:col>
          <xdr:colOff>76200</xdr:colOff>
          <xdr:row>5</xdr:row>
          <xdr:rowOff>28575</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5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主任検定員</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4</xdr:col>
      <xdr:colOff>7620</xdr:colOff>
      <xdr:row>0</xdr:row>
      <xdr:rowOff>0</xdr:rowOff>
    </xdr:from>
    <xdr:to>
      <xdr:col>4</xdr:col>
      <xdr:colOff>358140</xdr:colOff>
      <xdr:row>0</xdr:row>
      <xdr:rowOff>0</xdr:rowOff>
    </xdr:to>
    <xdr:sp macro="" textlink="">
      <xdr:nvSpPr>
        <xdr:cNvPr id="12289" name="Text Box 1">
          <a:extLst>
            <a:ext uri="{FF2B5EF4-FFF2-40B4-BE49-F238E27FC236}">
              <a16:creationId xmlns:a16="http://schemas.microsoft.com/office/drawing/2014/main" id="{00000000-0008-0000-0600-000001300000}"/>
            </a:ext>
          </a:extLst>
        </xdr:cNvPr>
        <xdr:cNvSpPr txBox="1">
          <a:spLocks noChangeArrowheads="1"/>
        </xdr:cNvSpPr>
      </xdr:nvSpPr>
      <xdr:spPr bwMode="auto">
        <a:xfrm>
          <a:off x="1287780" y="0"/>
          <a:ext cx="35052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※注１</a:t>
          </a:r>
        </a:p>
      </xdr:txBody>
    </xdr:sp>
    <xdr:clientData/>
  </xdr:twoCellAnchor>
  <xdr:twoCellAnchor>
    <xdr:from>
      <xdr:col>4</xdr:col>
      <xdr:colOff>15240</xdr:colOff>
      <xdr:row>0</xdr:row>
      <xdr:rowOff>0</xdr:rowOff>
    </xdr:from>
    <xdr:to>
      <xdr:col>4</xdr:col>
      <xdr:colOff>365760</xdr:colOff>
      <xdr:row>0</xdr:row>
      <xdr:rowOff>0</xdr:rowOff>
    </xdr:to>
    <xdr:sp macro="" textlink="">
      <xdr:nvSpPr>
        <xdr:cNvPr id="12290" name="Text Box 2">
          <a:extLst>
            <a:ext uri="{FF2B5EF4-FFF2-40B4-BE49-F238E27FC236}">
              <a16:creationId xmlns:a16="http://schemas.microsoft.com/office/drawing/2014/main" id="{00000000-0008-0000-0600-000002300000}"/>
            </a:ext>
          </a:extLst>
        </xdr:cNvPr>
        <xdr:cNvSpPr txBox="1">
          <a:spLocks noChangeArrowheads="1"/>
        </xdr:cNvSpPr>
      </xdr:nvSpPr>
      <xdr:spPr bwMode="auto">
        <a:xfrm>
          <a:off x="1295400" y="0"/>
          <a:ext cx="35052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※注１</a:t>
          </a:r>
        </a:p>
      </xdr:txBody>
    </xdr:sp>
    <xdr:clientData/>
  </xdr:twoCellAnchor>
  <xdr:twoCellAnchor>
    <xdr:from>
      <xdr:col>5</xdr:col>
      <xdr:colOff>0</xdr:colOff>
      <xdr:row>0</xdr:row>
      <xdr:rowOff>0</xdr:rowOff>
    </xdr:from>
    <xdr:to>
      <xdr:col>5</xdr:col>
      <xdr:colOff>0</xdr:colOff>
      <xdr:row>0</xdr:row>
      <xdr:rowOff>0</xdr:rowOff>
    </xdr:to>
    <xdr:sp macro="" textlink="">
      <xdr:nvSpPr>
        <xdr:cNvPr id="12291" name="Text Box 3">
          <a:extLst>
            <a:ext uri="{FF2B5EF4-FFF2-40B4-BE49-F238E27FC236}">
              <a16:creationId xmlns:a16="http://schemas.microsoft.com/office/drawing/2014/main" id="{00000000-0008-0000-0600-000003300000}"/>
            </a:ext>
          </a:extLst>
        </xdr:cNvPr>
        <xdr:cNvSpPr txBox="1">
          <a:spLocks noChangeArrowheads="1"/>
        </xdr:cNvSpPr>
      </xdr:nvSpPr>
      <xdr:spPr bwMode="auto">
        <a:xfrm>
          <a:off x="166878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※注１</a:t>
          </a:r>
        </a:p>
      </xdr:txBody>
    </xdr:sp>
    <xdr:clientData/>
  </xdr:twoCellAnchor>
  <xdr:twoCellAnchor>
    <xdr:from>
      <xdr:col>4</xdr:col>
      <xdr:colOff>7620</xdr:colOff>
      <xdr:row>0</xdr:row>
      <xdr:rowOff>0</xdr:rowOff>
    </xdr:from>
    <xdr:to>
      <xdr:col>4</xdr:col>
      <xdr:colOff>358140</xdr:colOff>
      <xdr:row>0</xdr:row>
      <xdr:rowOff>0</xdr:rowOff>
    </xdr:to>
    <xdr:sp macro="" textlink="">
      <xdr:nvSpPr>
        <xdr:cNvPr id="12292" name="Text Box 4">
          <a:extLst>
            <a:ext uri="{FF2B5EF4-FFF2-40B4-BE49-F238E27FC236}">
              <a16:creationId xmlns:a16="http://schemas.microsoft.com/office/drawing/2014/main" id="{00000000-0008-0000-0600-000004300000}"/>
            </a:ext>
          </a:extLst>
        </xdr:cNvPr>
        <xdr:cNvSpPr txBox="1">
          <a:spLocks noChangeArrowheads="1"/>
        </xdr:cNvSpPr>
      </xdr:nvSpPr>
      <xdr:spPr bwMode="auto">
        <a:xfrm>
          <a:off x="1287780" y="0"/>
          <a:ext cx="35052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※注１</a:t>
          </a:r>
        </a:p>
      </xdr:txBody>
    </xdr:sp>
    <xdr:clientData/>
  </xdr:twoCellAnchor>
  <xdr:twoCellAnchor>
    <xdr:from>
      <xdr:col>5</xdr:col>
      <xdr:colOff>0</xdr:colOff>
      <xdr:row>0</xdr:row>
      <xdr:rowOff>0</xdr:rowOff>
    </xdr:from>
    <xdr:to>
      <xdr:col>5</xdr:col>
      <xdr:colOff>0</xdr:colOff>
      <xdr:row>0</xdr:row>
      <xdr:rowOff>0</xdr:rowOff>
    </xdr:to>
    <xdr:sp macro="" textlink="">
      <xdr:nvSpPr>
        <xdr:cNvPr id="12293" name="Text Box 5">
          <a:extLst>
            <a:ext uri="{FF2B5EF4-FFF2-40B4-BE49-F238E27FC236}">
              <a16:creationId xmlns:a16="http://schemas.microsoft.com/office/drawing/2014/main" id="{00000000-0008-0000-0600-000005300000}"/>
            </a:ext>
          </a:extLst>
        </xdr:cNvPr>
        <xdr:cNvSpPr txBox="1">
          <a:spLocks noChangeArrowheads="1"/>
        </xdr:cNvSpPr>
      </xdr:nvSpPr>
      <xdr:spPr bwMode="auto">
        <a:xfrm>
          <a:off x="166878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※注１</a:t>
          </a:r>
        </a:p>
      </xdr:txBody>
    </xdr:sp>
    <xdr:clientData/>
  </xdr:twoCellAnchor>
  <xdr:twoCellAnchor>
    <xdr:from>
      <xdr:col>4</xdr:col>
      <xdr:colOff>7620</xdr:colOff>
      <xdr:row>0</xdr:row>
      <xdr:rowOff>0</xdr:rowOff>
    </xdr:from>
    <xdr:to>
      <xdr:col>4</xdr:col>
      <xdr:colOff>358140</xdr:colOff>
      <xdr:row>0</xdr:row>
      <xdr:rowOff>0</xdr:rowOff>
    </xdr:to>
    <xdr:sp macro="" textlink="">
      <xdr:nvSpPr>
        <xdr:cNvPr id="12294" name="Text Box 6">
          <a:extLst>
            <a:ext uri="{FF2B5EF4-FFF2-40B4-BE49-F238E27FC236}">
              <a16:creationId xmlns:a16="http://schemas.microsoft.com/office/drawing/2014/main" id="{00000000-0008-0000-0600-000006300000}"/>
            </a:ext>
          </a:extLst>
        </xdr:cNvPr>
        <xdr:cNvSpPr txBox="1">
          <a:spLocks noChangeArrowheads="1"/>
        </xdr:cNvSpPr>
      </xdr:nvSpPr>
      <xdr:spPr bwMode="auto">
        <a:xfrm>
          <a:off x="1287780" y="0"/>
          <a:ext cx="35052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※注１</a:t>
          </a:r>
        </a:p>
      </xdr:txBody>
    </xdr:sp>
    <xdr:clientData/>
  </xdr:twoCellAnchor>
  <xdr:twoCellAnchor>
    <xdr:from>
      <xdr:col>4</xdr:col>
      <xdr:colOff>15240</xdr:colOff>
      <xdr:row>0</xdr:row>
      <xdr:rowOff>0</xdr:rowOff>
    </xdr:from>
    <xdr:to>
      <xdr:col>4</xdr:col>
      <xdr:colOff>365760</xdr:colOff>
      <xdr:row>0</xdr:row>
      <xdr:rowOff>0</xdr:rowOff>
    </xdr:to>
    <xdr:sp macro="" textlink="">
      <xdr:nvSpPr>
        <xdr:cNvPr id="12295" name="Text Box 7">
          <a:extLst>
            <a:ext uri="{FF2B5EF4-FFF2-40B4-BE49-F238E27FC236}">
              <a16:creationId xmlns:a16="http://schemas.microsoft.com/office/drawing/2014/main" id="{00000000-0008-0000-0600-000007300000}"/>
            </a:ext>
          </a:extLst>
        </xdr:cNvPr>
        <xdr:cNvSpPr txBox="1">
          <a:spLocks noChangeArrowheads="1"/>
        </xdr:cNvSpPr>
      </xdr:nvSpPr>
      <xdr:spPr bwMode="auto">
        <a:xfrm>
          <a:off x="1295400" y="0"/>
          <a:ext cx="35052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※注１</a:t>
          </a:r>
        </a:p>
      </xdr:txBody>
    </xdr:sp>
    <xdr:clientData/>
  </xdr:twoCellAnchor>
  <xdr:twoCellAnchor>
    <xdr:from>
      <xdr:col>10</xdr:col>
      <xdr:colOff>7620</xdr:colOff>
      <xdr:row>0</xdr:row>
      <xdr:rowOff>0</xdr:rowOff>
    </xdr:from>
    <xdr:to>
      <xdr:col>10</xdr:col>
      <xdr:colOff>358140</xdr:colOff>
      <xdr:row>0</xdr:row>
      <xdr:rowOff>0</xdr:rowOff>
    </xdr:to>
    <xdr:sp macro="" textlink="">
      <xdr:nvSpPr>
        <xdr:cNvPr id="12296" name="Text Box 8">
          <a:extLst>
            <a:ext uri="{FF2B5EF4-FFF2-40B4-BE49-F238E27FC236}">
              <a16:creationId xmlns:a16="http://schemas.microsoft.com/office/drawing/2014/main" id="{00000000-0008-0000-0600-000008300000}"/>
            </a:ext>
          </a:extLst>
        </xdr:cNvPr>
        <xdr:cNvSpPr txBox="1">
          <a:spLocks noChangeArrowheads="1"/>
        </xdr:cNvSpPr>
      </xdr:nvSpPr>
      <xdr:spPr bwMode="auto">
        <a:xfrm>
          <a:off x="3619500" y="0"/>
          <a:ext cx="35052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※注１</a:t>
          </a:r>
        </a:p>
      </xdr:txBody>
    </xdr:sp>
    <xdr:clientData/>
  </xdr:twoCellAnchor>
  <xdr:twoCellAnchor>
    <xdr:from>
      <xdr:col>10</xdr:col>
      <xdr:colOff>15240</xdr:colOff>
      <xdr:row>0</xdr:row>
      <xdr:rowOff>0</xdr:rowOff>
    </xdr:from>
    <xdr:to>
      <xdr:col>10</xdr:col>
      <xdr:colOff>365760</xdr:colOff>
      <xdr:row>0</xdr:row>
      <xdr:rowOff>0</xdr:rowOff>
    </xdr:to>
    <xdr:sp macro="" textlink="">
      <xdr:nvSpPr>
        <xdr:cNvPr id="12297" name="Text Box 9">
          <a:extLst>
            <a:ext uri="{FF2B5EF4-FFF2-40B4-BE49-F238E27FC236}">
              <a16:creationId xmlns:a16="http://schemas.microsoft.com/office/drawing/2014/main" id="{00000000-0008-0000-0600-000009300000}"/>
            </a:ext>
          </a:extLst>
        </xdr:cNvPr>
        <xdr:cNvSpPr txBox="1">
          <a:spLocks noChangeArrowheads="1"/>
        </xdr:cNvSpPr>
      </xdr:nvSpPr>
      <xdr:spPr bwMode="auto">
        <a:xfrm>
          <a:off x="3627120" y="0"/>
          <a:ext cx="35052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※注１</a:t>
          </a:r>
        </a:p>
      </xdr:txBody>
    </xdr:sp>
    <xdr:clientData/>
  </xdr:twoCellAnchor>
  <xdr:twoCellAnchor>
    <xdr:from>
      <xdr:col>4</xdr:col>
      <xdr:colOff>7620</xdr:colOff>
      <xdr:row>7</xdr:row>
      <xdr:rowOff>190500</xdr:rowOff>
    </xdr:from>
    <xdr:to>
      <xdr:col>4</xdr:col>
      <xdr:colOff>358140</xdr:colOff>
      <xdr:row>7</xdr:row>
      <xdr:rowOff>312420</xdr:rowOff>
    </xdr:to>
    <xdr:sp macro="" textlink="">
      <xdr:nvSpPr>
        <xdr:cNvPr id="12298" name="Text Box 10">
          <a:extLst>
            <a:ext uri="{FF2B5EF4-FFF2-40B4-BE49-F238E27FC236}">
              <a16:creationId xmlns:a16="http://schemas.microsoft.com/office/drawing/2014/main" id="{00000000-0008-0000-0600-00000A300000}"/>
            </a:ext>
          </a:extLst>
        </xdr:cNvPr>
        <xdr:cNvSpPr txBox="1">
          <a:spLocks noChangeArrowheads="1"/>
        </xdr:cNvSpPr>
      </xdr:nvSpPr>
      <xdr:spPr bwMode="auto">
        <a:xfrm>
          <a:off x="1287780" y="1927860"/>
          <a:ext cx="350520" cy="762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※注１</a:t>
          </a:r>
        </a:p>
      </xdr:txBody>
    </xdr:sp>
    <xdr:clientData/>
  </xdr:twoCellAnchor>
  <xdr:twoCellAnchor>
    <xdr:from>
      <xdr:col>5</xdr:col>
      <xdr:colOff>0</xdr:colOff>
      <xdr:row>13</xdr:row>
      <xdr:rowOff>114300</xdr:rowOff>
    </xdr:from>
    <xdr:to>
      <xdr:col>5</xdr:col>
      <xdr:colOff>350520</xdr:colOff>
      <xdr:row>14</xdr:row>
      <xdr:rowOff>0</xdr:rowOff>
    </xdr:to>
    <xdr:sp macro="" textlink="">
      <xdr:nvSpPr>
        <xdr:cNvPr id="12299" name="Text Box 11">
          <a:extLst>
            <a:ext uri="{FF2B5EF4-FFF2-40B4-BE49-F238E27FC236}">
              <a16:creationId xmlns:a16="http://schemas.microsoft.com/office/drawing/2014/main" id="{00000000-0008-0000-0600-00000B300000}"/>
            </a:ext>
          </a:extLst>
        </xdr:cNvPr>
        <xdr:cNvSpPr txBox="1">
          <a:spLocks noChangeArrowheads="1"/>
        </xdr:cNvSpPr>
      </xdr:nvSpPr>
      <xdr:spPr bwMode="auto">
        <a:xfrm>
          <a:off x="1668780" y="3474720"/>
          <a:ext cx="350520"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※注１</a:t>
          </a:r>
        </a:p>
      </xdr:txBody>
    </xdr:sp>
    <xdr:clientData/>
  </xdr:twoCellAnchor>
  <xdr:twoCellAnchor>
    <xdr:from>
      <xdr:col>4</xdr:col>
      <xdr:colOff>7620</xdr:colOff>
      <xdr:row>7</xdr:row>
      <xdr:rowOff>190500</xdr:rowOff>
    </xdr:from>
    <xdr:to>
      <xdr:col>4</xdr:col>
      <xdr:colOff>358140</xdr:colOff>
      <xdr:row>7</xdr:row>
      <xdr:rowOff>312420</xdr:rowOff>
    </xdr:to>
    <xdr:sp macro="" textlink="">
      <xdr:nvSpPr>
        <xdr:cNvPr id="12300" name="Text Box 12">
          <a:extLst>
            <a:ext uri="{FF2B5EF4-FFF2-40B4-BE49-F238E27FC236}">
              <a16:creationId xmlns:a16="http://schemas.microsoft.com/office/drawing/2014/main" id="{00000000-0008-0000-0600-00000C300000}"/>
            </a:ext>
          </a:extLst>
        </xdr:cNvPr>
        <xdr:cNvSpPr txBox="1">
          <a:spLocks noChangeArrowheads="1"/>
        </xdr:cNvSpPr>
      </xdr:nvSpPr>
      <xdr:spPr bwMode="auto">
        <a:xfrm>
          <a:off x="1287780" y="1927860"/>
          <a:ext cx="350520" cy="762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※注１</a:t>
          </a:r>
        </a:p>
      </xdr:txBody>
    </xdr:sp>
    <xdr:clientData/>
  </xdr:twoCellAnchor>
  <xdr:twoCellAnchor>
    <xdr:from>
      <xdr:col>4</xdr:col>
      <xdr:colOff>15240</xdr:colOff>
      <xdr:row>7</xdr:row>
      <xdr:rowOff>91440</xdr:rowOff>
    </xdr:from>
    <xdr:to>
      <xdr:col>4</xdr:col>
      <xdr:colOff>373380</xdr:colOff>
      <xdr:row>8</xdr:row>
      <xdr:rowOff>0</xdr:rowOff>
    </xdr:to>
    <xdr:sp macro="" textlink="">
      <xdr:nvSpPr>
        <xdr:cNvPr id="12301" name="Text Box 13">
          <a:extLst>
            <a:ext uri="{FF2B5EF4-FFF2-40B4-BE49-F238E27FC236}">
              <a16:creationId xmlns:a16="http://schemas.microsoft.com/office/drawing/2014/main" id="{00000000-0008-0000-0600-00000D300000}"/>
            </a:ext>
          </a:extLst>
        </xdr:cNvPr>
        <xdr:cNvSpPr txBox="1">
          <a:spLocks noChangeArrowheads="1"/>
        </xdr:cNvSpPr>
      </xdr:nvSpPr>
      <xdr:spPr bwMode="auto">
        <a:xfrm>
          <a:off x="1295400" y="1828800"/>
          <a:ext cx="358140" cy="17526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※注１</a:t>
          </a:r>
        </a:p>
      </xdr:txBody>
    </xdr:sp>
    <xdr:clientData/>
  </xdr:twoCellAnchor>
  <xdr:twoCellAnchor>
    <xdr:from>
      <xdr:col>11</xdr:col>
      <xdr:colOff>7620</xdr:colOff>
      <xdr:row>7</xdr:row>
      <xdr:rowOff>190500</xdr:rowOff>
    </xdr:from>
    <xdr:to>
      <xdr:col>11</xdr:col>
      <xdr:colOff>358140</xdr:colOff>
      <xdr:row>7</xdr:row>
      <xdr:rowOff>312420</xdr:rowOff>
    </xdr:to>
    <xdr:sp macro="" textlink="">
      <xdr:nvSpPr>
        <xdr:cNvPr id="12302" name="Text Box 14">
          <a:extLst>
            <a:ext uri="{FF2B5EF4-FFF2-40B4-BE49-F238E27FC236}">
              <a16:creationId xmlns:a16="http://schemas.microsoft.com/office/drawing/2014/main" id="{00000000-0008-0000-0600-00000E300000}"/>
            </a:ext>
          </a:extLst>
        </xdr:cNvPr>
        <xdr:cNvSpPr txBox="1">
          <a:spLocks noChangeArrowheads="1"/>
        </xdr:cNvSpPr>
      </xdr:nvSpPr>
      <xdr:spPr bwMode="auto">
        <a:xfrm>
          <a:off x="4008120" y="1927860"/>
          <a:ext cx="350520" cy="762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※注１</a:t>
          </a:r>
        </a:p>
      </xdr:txBody>
    </xdr:sp>
    <xdr:clientData/>
  </xdr:twoCellAnchor>
  <xdr:twoCellAnchor>
    <xdr:from>
      <xdr:col>11</xdr:col>
      <xdr:colOff>15240</xdr:colOff>
      <xdr:row>7</xdr:row>
      <xdr:rowOff>114300</xdr:rowOff>
    </xdr:from>
    <xdr:to>
      <xdr:col>11</xdr:col>
      <xdr:colOff>373380</xdr:colOff>
      <xdr:row>8</xdr:row>
      <xdr:rowOff>0</xdr:rowOff>
    </xdr:to>
    <xdr:sp macro="" textlink="">
      <xdr:nvSpPr>
        <xdr:cNvPr id="12303" name="Text Box 15">
          <a:extLst>
            <a:ext uri="{FF2B5EF4-FFF2-40B4-BE49-F238E27FC236}">
              <a16:creationId xmlns:a16="http://schemas.microsoft.com/office/drawing/2014/main" id="{00000000-0008-0000-0600-00000F300000}"/>
            </a:ext>
          </a:extLst>
        </xdr:cNvPr>
        <xdr:cNvSpPr txBox="1">
          <a:spLocks noChangeArrowheads="1"/>
        </xdr:cNvSpPr>
      </xdr:nvSpPr>
      <xdr:spPr bwMode="auto">
        <a:xfrm>
          <a:off x="4015740" y="1851660"/>
          <a:ext cx="358140"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※注１</a:t>
          </a:r>
        </a:p>
      </xdr:txBody>
    </xdr:sp>
    <xdr:clientData/>
  </xdr:twoCellAnchor>
  <mc:AlternateContent xmlns:mc="http://schemas.openxmlformats.org/markup-compatibility/2006">
    <mc:Choice xmlns:a14="http://schemas.microsoft.com/office/drawing/2010/main" Requires="a14">
      <xdr:twoCellAnchor editAs="oneCell">
        <xdr:from>
          <xdr:col>5</xdr:col>
          <xdr:colOff>47625</xdr:colOff>
          <xdr:row>0</xdr:row>
          <xdr:rowOff>76200</xdr:rowOff>
        </xdr:from>
        <xdr:to>
          <xdr:col>7</xdr:col>
          <xdr:colOff>47625</xdr:colOff>
          <xdr:row>0</xdr:row>
          <xdr:rowOff>314325</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6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0</xdr:row>
          <xdr:rowOff>76200</xdr:rowOff>
        </xdr:from>
        <xdr:to>
          <xdr:col>10</xdr:col>
          <xdr:colOff>47625</xdr:colOff>
          <xdr:row>0</xdr:row>
          <xdr:rowOff>314325</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06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検定員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0</xdr:row>
          <xdr:rowOff>76200</xdr:rowOff>
        </xdr:from>
        <xdr:to>
          <xdr:col>13</xdr:col>
          <xdr:colOff>47625</xdr:colOff>
          <xdr:row>0</xdr:row>
          <xdr:rowOff>314325</xdr:rowOff>
        </xdr:to>
        <xdr:sp macro="" textlink="">
          <xdr:nvSpPr>
            <xdr:cNvPr id="12309" name="Check Box 21" hidden="1">
              <a:extLst>
                <a:ext uri="{63B3BB69-23CF-44E3-9099-C40C66FF867C}">
                  <a14:compatExt spid="_x0000_s12309"/>
                </a:ext>
                <a:ext uri="{FF2B5EF4-FFF2-40B4-BE49-F238E27FC236}">
                  <a16:creationId xmlns:a16="http://schemas.microsoft.com/office/drawing/2014/main" id="{00000000-0008-0000-0600-00001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主任検定員</a:t>
              </a:r>
            </a:p>
          </xdr:txBody>
        </xdr:sp>
        <xdr:clientData/>
      </xdr:twoCellAnchor>
    </mc:Choice>
    <mc:Fallback/>
  </mc:AlternateContent>
  <xdr:twoCellAnchor>
    <xdr:from>
      <xdr:col>4</xdr:col>
      <xdr:colOff>320040</xdr:colOff>
      <xdr:row>0</xdr:row>
      <xdr:rowOff>350520</xdr:rowOff>
    </xdr:from>
    <xdr:to>
      <xdr:col>20</xdr:col>
      <xdr:colOff>22860</xdr:colOff>
      <xdr:row>0</xdr:row>
      <xdr:rowOff>350520</xdr:rowOff>
    </xdr:to>
    <xdr:sp macro="" textlink="">
      <xdr:nvSpPr>
        <xdr:cNvPr id="12310" name="Line 22">
          <a:extLst>
            <a:ext uri="{FF2B5EF4-FFF2-40B4-BE49-F238E27FC236}">
              <a16:creationId xmlns:a16="http://schemas.microsoft.com/office/drawing/2014/main" id="{00000000-0008-0000-0600-000016300000}"/>
            </a:ext>
          </a:extLst>
        </xdr:cNvPr>
        <xdr:cNvSpPr>
          <a:spLocks noChangeShapeType="1"/>
        </xdr:cNvSpPr>
      </xdr:nvSpPr>
      <xdr:spPr bwMode="auto">
        <a:xfrm>
          <a:off x="1600200" y="350520"/>
          <a:ext cx="592074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9525</xdr:colOff>
          <xdr:row>11</xdr:row>
          <xdr:rowOff>104775</xdr:rowOff>
        </xdr:from>
        <xdr:to>
          <xdr:col>37</xdr:col>
          <xdr:colOff>9525</xdr:colOff>
          <xdr:row>13</xdr:row>
          <xdr:rowOff>28575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7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勤労者スキー協議会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12</xdr:row>
          <xdr:rowOff>161925</xdr:rowOff>
        </xdr:from>
        <xdr:to>
          <xdr:col>37</xdr:col>
          <xdr:colOff>9525</xdr:colOff>
          <xdr:row>14</xdr:row>
          <xdr:rowOff>19050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7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ブロック協議会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xdr:row>
          <xdr:rowOff>171450</xdr:rowOff>
        </xdr:from>
        <xdr:to>
          <xdr:col>9</xdr:col>
          <xdr:colOff>171450</xdr:colOff>
          <xdr:row>3</xdr:row>
          <xdr:rowOff>28575</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7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指導員養成（理論）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xdr:row>
          <xdr:rowOff>161925</xdr:rowOff>
        </xdr:from>
        <xdr:to>
          <xdr:col>9</xdr:col>
          <xdr:colOff>171450</xdr:colOff>
          <xdr:row>6</xdr:row>
          <xdr:rowOff>19050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7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技能テスト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xdr:row>
          <xdr:rowOff>171450</xdr:rowOff>
        </xdr:from>
        <xdr:to>
          <xdr:col>9</xdr:col>
          <xdr:colOff>171450</xdr:colOff>
          <xdr:row>4</xdr:row>
          <xdr:rowOff>28575</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7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指導員検定会（理論試験）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xdr:row>
          <xdr:rowOff>171450</xdr:rowOff>
        </xdr:from>
        <xdr:to>
          <xdr:col>9</xdr:col>
          <xdr:colOff>171450</xdr:colOff>
          <xdr:row>5</xdr:row>
          <xdr:rowOff>28575</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7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指導員研修会（理論）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xdr:row>
          <xdr:rowOff>171450</xdr:rowOff>
        </xdr:from>
        <xdr:to>
          <xdr:col>18</xdr:col>
          <xdr:colOff>95250</xdr:colOff>
          <xdr:row>3</xdr:row>
          <xdr:rowOff>28575</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7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指導員養成（実技）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2</xdr:row>
          <xdr:rowOff>171450</xdr:rowOff>
        </xdr:from>
        <xdr:to>
          <xdr:col>18</xdr:col>
          <xdr:colOff>95250</xdr:colOff>
          <xdr:row>4</xdr:row>
          <xdr:rowOff>28575</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7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指導員検定会（実技試験）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3</xdr:row>
          <xdr:rowOff>171450</xdr:rowOff>
        </xdr:from>
        <xdr:to>
          <xdr:col>18</xdr:col>
          <xdr:colOff>95250</xdr:colOff>
          <xdr:row>5</xdr:row>
          <xdr:rowOff>28575</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7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指導員研修会（基礎技術）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3</xdr:row>
          <xdr:rowOff>171450</xdr:rowOff>
        </xdr:from>
        <xdr:to>
          <xdr:col>27</xdr:col>
          <xdr:colOff>171450</xdr:colOff>
          <xdr:row>5</xdr:row>
          <xdr:rowOff>28575</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7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検定員検定</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19050</xdr:colOff>
          <xdr:row>11</xdr:row>
          <xdr:rowOff>161925</xdr:rowOff>
        </xdr:from>
        <xdr:to>
          <xdr:col>14</xdr:col>
          <xdr:colOff>171450</xdr:colOff>
          <xdr:row>13</xdr:row>
          <xdr:rowOff>19050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8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12</xdr:row>
          <xdr:rowOff>161925</xdr:rowOff>
        </xdr:from>
        <xdr:to>
          <xdr:col>14</xdr:col>
          <xdr:colOff>171450</xdr:colOff>
          <xdr:row>14</xdr:row>
          <xdr:rowOff>19050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8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13</xdr:row>
          <xdr:rowOff>161925</xdr:rowOff>
        </xdr:from>
        <xdr:to>
          <xdr:col>14</xdr:col>
          <xdr:colOff>171450</xdr:colOff>
          <xdr:row>15</xdr:row>
          <xdr:rowOff>19050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8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14</xdr:row>
          <xdr:rowOff>161925</xdr:rowOff>
        </xdr:from>
        <xdr:to>
          <xdr:col>14</xdr:col>
          <xdr:colOff>171450</xdr:colOff>
          <xdr:row>16</xdr:row>
          <xdr:rowOff>19050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8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15</xdr:row>
          <xdr:rowOff>161925</xdr:rowOff>
        </xdr:from>
        <xdr:to>
          <xdr:col>14</xdr:col>
          <xdr:colOff>171450</xdr:colOff>
          <xdr:row>17</xdr:row>
          <xdr:rowOff>19050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8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16</xdr:row>
          <xdr:rowOff>161925</xdr:rowOff>
        </xdr:from>
        <xdr:to>
          <xdr:col>14</xdr:col>
          <xdr:colOff>171450</xdr:colOff>
          <xdr:row>18</xdr:row>
          <xdr:rowOff>19050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8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17</xdr:row>
          <xdr:rowOff>161925</xdr:rowOff>
        </xdr:from>
        <xdr:to>
          <xdr:col>14</xdr:col>
          <xdr:colOff>171450</xdr:colOff>
          <xdr:row>19</xdr:row>
          <xdr:rowOff>19050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8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18</xdr:row>
          <xdr:rowOff>161925</xdr:rowOff>
        </xdr:from>
        <xdr:to>
          <xdr:col>14</xdr:col>
          <xdr:colOff>171450</xdr:colOff>
          <xdr:row>20</xdr:row>
          <xdr:rowOff>19050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8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19</xdr:row>
          <xdr:rowOff>161925</xdr:rowOff>
        </xdr:from>
        <xdr:to>
          <xdr:col>14</xdr:col>
          <xdr:colOff>171450</xdr:colOff>
          <xdr:row>21</xdr:row>
          <xdr:rowOff>19050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8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20</xdr:row>
          <xdr:rowOff>161925</xdr:rowOff>
        </xdr:from>
        <xdr:to>
          <xdr:col>14</xdr:col>
          <xdr:colOff>171450</xdr:colOff>
          <xdr:row>22</xdr:row>
          <xdr:rowOff>19050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8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21</xdr:row>
          <xdr:rowOff>161925</xdr:rowOff>
        </xdr:from>
        <xdr:to>
          <xdr:col>14</xdr:col>
          <xdr:colOff>171450</xdr:colOff>
          <xdr:row>23</xdr:row>
          <xdr:rowOff>19050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8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22</xdr:row>
          <xdr:rowOff>161925</xdr:rowOff>
        </xdr:from>
        <xdr:to>
          <xdr:col>14</xdr:col>
          <xdr:colOff>171450</xdr:colOff>
          <xdr:row>24</xdr:row>
          <xdr:rowOff>19050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8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23</xdr:row>
          <xdr:rowOff>161925</xdr:rowOff>
        </xdr:from>
        <xdr:to>
          <xdr:col>14</xdr:col>
          <xdr:colOff>171450</xdr:colOff>
          <xdr:row>25</xdr:row>
          <xdr:rowOff>19050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8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24</xdr:row>
          <xdr:rowOff>161925</xdr:rowOff>
        </xdr:from>
        <xdr:to>
          <xdr:col>14</xdr:col>
          <xdr:colOff>171450</xdr:colOff>
          <xdr:row>26</xdr:row>
          <xdr:rowOff>19050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8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25</xdr:row>
          <xdr:rowOff>161925</xdr:rowOff>
        </xdr:from>
        <xdr:to>
          <xdr:col>14</xdr:col>
          <xdr:colOff>171450</xdr:colOff>
          <xdr:row>27</xdr:row>
          <xdr:rowOff>19050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8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26</xdr:row>
          <xdr:rowOff>161925</xdr:rowOff>
        </xdr:from>
        <xdr:to>
          <xdr:col>14</xdr:col>
          <xdr:colOff>171450</xdr:colOff>
          <xdr:row>28</xdr:row>
          <xdr:rowOff>19050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8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27</xdr:row>
          <xdr:rowOff>161925</xdr:rowOff>
        </xdr:from>
        <xdr:to>
          <xdr:col>14</xdr:col>
          <xdr:colOff>171450</xdr:colOff>
          <xdr:row>29</xdr:row>
          <xdr:rowOff>19050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8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28</xdr:row>
          <xdr:rowOff>161925</xdr:rowOff>
        </xdr:from>
        <xdr:to>
          <xdr:col>14</xdr:col>
          <xdr:colOff>171450</xdr:colOff>
          <xdr:row>30</xdr:row>
          <xdr:rowOff>19050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8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29</xdr:row>
          <xdr:rowOff>161925</xdr:rowOff>
        </xdr:from>
        <xdr:to>
          <xdr:col>14</xdr:col>
          <xdr:colOff>171450</xdr:colOff>
          <xdr:row>31</xdr:row>
          <xdr:rowOff>19050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8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30</xdr:row>
          <xdr:rowOff>161925</xdr:rowOff>
        </xdr:from>
        <xdr:to>
          <xdr:col>14</xdr:col>
          <xdr:colOff>171450</xdr:colOff>
          <xdr:row>32</xdr:row>
          <xdr:rowOff>19050</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8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142875</xdr:colOff>
          <xdr:row>6</xdr:row>
          <xdr:rowOff>95250</xdr:rowOff>
        </xdr:from>
        <xdr:to>
          <xdr:col>31</xdr:col>
          <xdr:colOff>142875</xdr:colOff>
          <xdr:row>8</xdr:row>
          <xdr:rowOff>19050</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8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勤労者スキー協議会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142875</xdr:colOff>
          <xdr:row>7</xdr:row>
          <xdr:rowOff>161925</xdr:rowOff>
        </xdr:from>
        <xdr:to>
          <xdr:col>31</xdr:col>
          <xdr:colOff>142875</xdr:colOff>
          <xdr:row>9</xdr:row>
          <xdr:rowOff>19050</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8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ブロック協議会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11</xdr:row>
          <xdr:rowOff>161925</xdr:rowOff>
        </xdr:from>
        <xdr:to>
          <xdr:col>14</xdr:col>
          <xdr:colOff>171450</xdr:colOff>
          <xdr:row>13</xdr:row>
          <xdr:rowOff>19050</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8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12</xdr:row>
          <xdr:rowOff>161925</xdr:rowOff>
        </xdr:from>
        <xdr:to>
          <xdr:col>14</xdr:col>
          <xdr:colOff>171450</xdr:colOff>
          <xdr:row>14</xdr:row>
          <xdr:rowOff>19050</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8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13</xdr:row>
          <xdr:rowOff>161925</xdr:rowOff>
        </xdr:from>
        <xdr:to>
          <xdr:col>14</xdr:col>
          <xdr:colOff>171450</xdr:colOff>
          <xdr:row>15</xdr:row>
          <xdr:rowOff>19050</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8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14</xdr:row>
          <xdr:rowOff>161925</xdr:rowOff>
        </xdr:from>
        <xdr:to>
          <xdr:col>14</xdr:col>
          <xdr:colOff>171450</xdr:colOff>
          <xdr:row>16</xdr:row>
          <xdr:rowOff>19050</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8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15</xdr:row>
          <xdr:rowOff>161925</xdr:rowOff>
        </xdr:from>
        <xdr:to>
          <xdr:col>14</xdr:col>
          <xdr:colOff>171450</xdr:colOff>
          <xdr:row>17</xdr:row>
          <xdr:rowOff>19050</xdr:rowOff>
        </xdr:to>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800-00002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16</xdr:row>
          <xdr:rowOff>161925</xdr:rowOff>
        </xdr:from>
        <xdr:to>
          <xdr:col>14</xdr:col>
          <xdr:colOff>171450</xdr:colOff>
          <xdr:row>18</xdr:row>
          <xdr:rowOff>19050</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800-00002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17</xdr:row>
          <xdr:rowOff>161925</xdr:rowOff>
        </xdr:from>
        <xdr:to>
          <xdr:col>14</xdr:col>
          <xdr:colOff>171450</xdr:colOff>
          <xdr:row>19</xdr:row>
          <xdr:rowOff>19050</xdr:rowOff>
        </xdr:to>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800-00002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18</xdr:row>
          <xdr:rowOff>161925</xdr:rowOff>
        </xdr:from>
        <xdr:to>
          <xdr:col>14</xdr:col>
          <xdr:colOff>171450</xdr:colOff>
          <xdr:row>20</xdr:row>
          <xdr:rowOff>19050</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800-00002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19</xdr:row>
          <xdr:rowOff>161925</xdr:rowOff>
        </xdr:from>
        <xdr:to>
          <xdr:col>14</xdr:col>
          <xdr:colOff>171450</xdr:colOff>
          <xdr:row>21</xdr:row>
          <xdr:rowOff>19050</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800-00002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20</xdr:row>
          <xdr:rowOff>161925</xdr:rowOff>
        </xdr:from>
        <xdr:to>
          <xdr:col>14</xdr:col>
          <xdr:colOff>171450</xdr:colOff>
          <xdr:row>22</xdr:row>
          <xdr:rowOff>19050</xdr:rowOff>
        </xdr:to>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800-00002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21</xdr:row>
          <xdr:rowOff>161925</xdr:rowOff>
        </xdr:from>
        <xdr:to>
          <xdr:col>14</xdr:col>
          <xdr:colOff>171450</xdr:colOff>
          <xdr:row>23</xdr:row>
          <xdr:rowOff>19050</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8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22</xdr:row>
          <xdr:rowOff>161925</xdr:rowOff>
        </xdr:from>
        <xdr:to>
          <xdr:col>14</xdr:col>
          <xdr:colOff>171450</xdr:colOff>
          <xdr:row>24</xdr:row>
          <xdr:rowOff>19050</xdr:rowOff>
        </xdr:to>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800-00002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23</xdr:row>
          <xdr:rowOff>161925</xdr:rowOff>
        </xdr:from>
        <xdr:to>
          <xdr:col>14</xdr:col>
          <xdr:colOff>171450</xdr:colOff>
          <xdr:row>25</xdr:row>
          <xdr:rowOff>19050</xdr:rowOff>
        </xdr:to>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800-00002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24</xdr:row>
          <xdr:rowOff>161925</xdr:rowOff>
        </xdr:from>
        <xdr:to>
          <xdr:col>14</xdr:col>
          <xdr:colOff>171450</xdr:colOff>
          <xdr:row>26</xdr:row>
          <xdr:rowOff>19050</xdr:rowOff>
        </xdr:to>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800-00002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25</xdr:row>
          <xdr:rowOff>161925</xdr:rowOff>
        </xdr:from>
        <xdr:to>
          <xdr:col>14</xdr:col>
          <xdr:colOff>171450</xdr:colOff>
          <xdr:row>27</xdr:row>
          <xdr:rowOff>19050</xdr:rowOff>
        </xdr:to>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800-00003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26</xdr:row>
          <xdr:rowOff>161925</xdr:rowOff>
        </xdr:from>
        <xdr:to>
          <xdr:col>14</xdr:col>
          <xdr:colOff>171450</xdr:colOff>
          <xdr:row>28</xdr:row>
          <xdr:rowOff>19050</xdr:rowOff>
        </xdr:to>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800-00003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27</xdr:row>
          <xdr:rowOff>161925</xdr:rowOff>
        </xdr:from>
        <xdr:to>
          <xdr:col>14</xdr:col>
          <xdr:colOff>171450</xdr:colOff>
          <xdr:row>29</xdr:row>
          <xdr:rowOff>19050</xdr:rowOff>
        </xdr:to>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800-00003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28</xdr:row>
          <xdr:rowOff>161925</xdr:rowOff>
        </xdr:from>
        <xdr:to>
          <xdr:col>14</xdr:col>
          <xdr:colOff>171450</xdr:colOff>
          <xdr:row>30</xdr:row>
          <xdr:rowOff>19050</xdr:rowOff>
        </xdr:to>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800-00003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xdr:row>
          <xdr:rowOff>28575</xdr:rowOff>
        </xdr:from>
        <xdr:to>
          <xdr:col>10</xdr:col>
          <xdr:colOff>19050</xdr:colOff>
          <xdr:row>3</xdr:row>
          <xdr:rowOff>76200</xdr:rowOff>
        </xdr:to>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800-00003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指導員養成受講者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xdr:row>
          <xdr:rowOff>57150</xdr:rowOff>
        </xdr:from>
        <xdr:to>
          <xdr:col>10</xdr:col>
          <xdr:colOff>19050</xdr:colOff>
          <xdr:row>4</xdr:row>
          <xdr:rowOff>104775</xdr:rowOff>
        </xdr:to>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800-00003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指導員研修修了者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xdr:row>
          <xdr:rowOff>104775</xdr:rowOff>
        </xdr:from>
        <xdr:to>
          <xdr:col>10</xdr:col>
          <xdr:colOff>19050</xdr:colOff>
          <xdr:row>5</xdr:row>
          <xdr:rowOff>152400</xdr:rowOff>
        </xdr:to>
        <xdr:sp macro="" textlink="">
          <xdr:nvSpPr>
            <xdr:cNvPr id="10294" name="Check Box 54" hidden="1">
              <a:extLst>
                <a:ext uri="{63B3BB69-23CF-44E3-9099-C40C66FF867C}">
                  <a14:compatExt spid="_x0000_s10294"/>
                </a:ext>
                <a:ext uri="{FF2B5EF4-FFF2-40B4-BE49-F238E27FC236}">
                  <a16:creationId xmlns:a16="http://schemas.microsoft.com/office/drawing/2014/main" id="{00000000-0008-0000-0800-00003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指導員検定会合格者</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12</xdr:row>
          <xdr:rowOff>161925</xdr:rowOff>
        </xdr:from>
        <xdr:to>
          <xdr:col>7</xdr:col>
          <xdr:colOff>171450</xdr:colOff>
          <xdr:row>14</xdr:row>
          <xdr:rowOff>19050</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B00-00001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スキー指導員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161925</xdr:rowOff>
        </xdr:from>
        <xdr:to>
          <xdr:col>7</xdr:col>
          <xdr:colOff>171450</xdr:colOff>
          <xdr:row>16</xdr:row>
          <xdr:rowOff>19050</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B00-00001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スキーセッター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161925</xdr:rowOff>
        </xdr:from>
        <xdr:to>
          <xdr:col>7</xdr:col>
          <xdr:colOff>171450</xdr:colOff>
          <xdr:row>17</xdr:row>
          <xdr:rowOff>19050</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B00-00001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スノーボード指導員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161925</xdr:rowOff>
        </xdr:from>
        <xdr:to>
          <xdr:col>7</xdr:col>
          <xdr:colOff>171450</xdr:colOff>
          <xdr:row>15</xdr:row>
          <xdr:rowOff>19050</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B00-00001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山スキーリーダー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19050</xdr:colOff>
          <xdr:row>15</xdr:row>
          <xdr:rowOff>161925</xdr:rowOff>
        </xdr:from>
        <xdr:to>
          <xdr:col>49</xdr:col>
          <xdr:colOff>19050</xdr:colOff>
          <xdr:row>17</xdr:row>
          <xdr:rowOff>19050</xdr:rowOff>
        </xdr:to>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B00-00002C2C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指導員休止申請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171450</xdr:colOff>
          <xdr:row>13</xdr:row>
          <xdr:rowOff>161925</xdr:rowOff>
        </xdr:from>
        <xdr:to>
          <xdr:col>49</xdr:col>
          <xdr:colOff>161925</xdr:colOff>
          <xdr:row>15</xdr:row>
          <xdr:rowOff>19050</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B00-00002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171450</xdr:colOff>
          <xdr:row>13</xdr:row>
          <xdr:rowOff>161925</xdr:rowOff>
        </xdr:from>
        <xdr:to>
          <xdr:col>52</xdr:col>
          <xdr:colOff>161925</xdr:colOff>
          <xdr:row>15</xdr:row>
          <xdr:rowOff>19050</xdr:rowOff>
        </xdr:to>
        <xdr:sp macro="" textlink="">
          <xdr:nvSpPr>
            <xdr:cNvPr id="11310" name="Check Box 46" hidden="1">
              <a:extLst>
                <a:ext uri="{63B3BB69-23CF-44E3-9099-C40C66FF867C}">
                  <a14:compatExt spid="_x0000_s11310"/>
                </a:ext>
                <a:ext uri="{FF2B5EF4-FFF2-40B4-BE49-F238E27FC236}">
                  <a16:creationId xmlns:a16="http://schemas.microsoft.com/office/drawing/2014/main" id="{00000000-0008-0000-0B00-00002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171450</xdr:colOff>
          <xdr:row>14</xdr:row>
          <xdr:rowOff>161925</xdr:rowOff>
        </xdr:from>
        <xdr:to>
          <xdr:col>49</xdr:col>
          <xdr:colOff>161925</xdr:colOff>
          <xdr:row>16</xdr:row>
          <xdr:rowOff>19050</xdr:rowOff>
        </xdr:to>
        <xdr:sp macro="" textlink="">
          <xdr:nvSpPr>
            <xdr:cNvPr id="11311" name="Check Box 47" hidden="1">
              <a:extLst>
                <a:ext uri="{63B3BB69-23CF-44E3-9099-C40C66FF867C}">
                  <a14:compatExt spid="_x0000_s11311"/>
                </a:ext>
                <a:ext uri="{FF2B5EF4-FFF2-40B4-BE49-F238E27FC236}">
                  <a16:creationId xmlns:a16="http://schemas.microsoft.com/office/drawing/2014/main" id="{00000000-0008-0000-0B00-00002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171450</xdr:colOff>
          <xdr:row>14</xdr:row>
          <xdr:rowOff>161925</xdr:rowOff>
        </xdr:from>
        <xdr:to>
          <xdr:col>52</xdr:col>
          <xdr:colOff>161925</xdr:colOff>
          <xdr:row>16</xdr:row>
          <xdr:rowOff>19050</xdr:rowOff>
        </xdr:to>
        <xdr:sp macro="" textlink="">
          <xdr:nvSpPr>
            <xdr:cNvPr id="11312" name="Check Box 48" hidden="1">
              <a:extLst>
                <a:ext uri="{63B3BB69-23CF-44E3-9099-C40C66FF867C}">
                  <a14:compatExt spid="_x0000_s11312"/>
                </a:ext>
                <a:ext uri="{FF2B5EF4-FFF2-40B4-BE49-F238E27FC236}">
                  <a16:creationId xmlns:a16="http://schemas.microsoft.com/office/drawing/2014/main" id="{00000000-0008-0000-0B00-00003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161925</xdr:rowOff>
        </xdr:from>
        <xdr:to>
          <xdr:col>7</xdr:col>
          <xdr:colOff>171450</xdr:colOff>
          <xdr:row>20</xdr:row>
          <xdr:rowOff>19050</xdr:rowOff>
        </xdr:to>
        <xdr:sp macro="" textlink="">
          <xdr:nvSpPr>
            <xdr:cNvPr id="11342" name="Check Box 78" hidden="1">
              <a:extLst>
                <a:ext uri="{63B3BB69-23CF-44E3-9099-C40C66FF867C}">
                  <a14:compatExt spid="_x0000_s11342"/>
                </a:ext>
                <a:ext uri="{FF2B5EF4-FFF2-40B4-BE49-F238E27FC236}">
                  <a16:creationId xmlns:a16="http://schemas.microsoft.com/office/drawing/2014/main" id="{00000000-0008-0000-0B00-00004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スキー指導員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161925</xdr:rowOff>
        </xdr:from>
        <xdr:to>
          <xdr:col>7</xdr:col>
          <xdr:colOff>171450</xdr:colOff>
          <xdr:row>22</xdr:row>
          <xdr:rowOff>19050</xdr:rowOff>
        </xdr:to>
        <xdr:sp macro="" textlink="">
          <xdr:nvSpPr>
            <xdr:cNvPr id="11343" name="Check Box 79" hidden="1">
              <a:extLst>
                <a:ext uri="{63B3BB69-23CF-44E3-9099-C40C66FF867C}">
                  <a14:compatExt spid="_x0000_s11343"/>
                </a:ext>
                <a:ext uri="{FF2B5EF4-FFF2-40B4-BE49-F238E27FC236}">
                  <a16:creationId xmlns:a16="http://schemas.microsoft.com/office/drawing/2014/main" id="{00000000-0008-0000-0B00-00004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スキーセッター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161925</xdr:rowOff>
        </xdr:from>
        <xdr:to>
          <xdr:col>7</xdr:col>
          <xdr:colOff>171450</xdr:colOff>
          <xdr:row>23</xdr:row>
          <xdr:rowOff>19050</xdr:rowOff>
        </xdr:to>
        <xdr:sp macro="" textlink="">
          <xdr:nvSpPr>
            <xdr:cNvPr id="11344" name="Check Box 80" hidden="1">
              <a:extLst>
                <a:ext uri="{63B3BB69-23CF-44E3-9099-C40C66FF867C}">
                  <a14:compatExt spid="_x0000_s11344"/>
                </a:ext>
                <a:ext uri="{FF2B5EF4-FFF2-40B4-BE49-F238E27FC236}">
                  <a16:creationId xmlns:a16="http://schemas.microsoft.com/office/drawing/2014/main" id="{00000000-0008-0000-0B00-00005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スノーボード指導員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161925</xdr:rowOff>
        </xdr:from>
        <xdr:to>
          <xdr:col>7</xdr:col>
          <xdr:colOff>171450</xdr:colOff>
          <xdr:row>21</xdr:row>
          <xdr:rowOff>19050</xdr:rowOff>
        </xdr:to>
        <xdr:sp macro="" textlink="">
          <xdr:nvSpPr>
            <xdr:cNvPr id="11345" name="Check Box 81" hidden="1">
              <a:extLst>
                <a:ext uri="{63B3BB69-23CF-44E3-9099-C40C66FF867C}">
                  <a14:compatExt spid="_x0000_s11345"/>
                </a:ext>
                <a:ext uri="{FF2B5EF4-FFF2-40B4-BE49-F238E27FC236}">
                  <a16:creationId xmlns:a16="http://schemas.microsoft.com/office/drawing/2014/main" id="{00000000-0008-0000-0B00-00005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山スキーリーダー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19050</xdr:colOff>
          <xdr:row>21</xdr:row>
          <xdr:rowOff>161925</xdr:rowOff>
        </xdr:from>
        <xdr:to>
          <xdr:col>49</xdr:col>
          <xdr:colOff>19050</xdr:colOff>
          <xdr:row>23</xdr:row>
          <xdr:rowOff>19050</xdr:rowOff>
        </xdr:to>
        <xdr:sp macro="" textlink="">
          <xdr:nvSpPr>
            <xdr:cNvPr id="11346" name="Check Box 82" hidden="1">
              <a:extLst>
                <a:ext uri="{63B3BB69-23CF-44E3-9099-C40C66FF867C}">
                  <a14:compatExt spid="_x0000_s11346"/>
                </a:ext>
                <a:ext uri="{FF2B5EF4-FFF2-40B4-BE49-F238E27FC236}">
                  <a16:creationId xmlns:a16="http://schemas.microsoft.com/office/drawing/2014/main" id="{00000000-0008-0000-0B00-0000522C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指導員休止申請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171450</xdr:colOff>
          <xdr:row>19</xdr:row>
          <xdr:rowOff>161925</xdr:rowOff>
        </xdr:from>
        <xdr:to>
          <xdr:col>49</xdr:col>
          <xdr:colOff>161925</xdr:colOff>
          <xdr:row>21</xdr:row>
          <xdr:rowOff>19050</xdr:rowOff>
        </xdr:to>
        <xdr:sp macro="" textlink="">
          <xdr:nvSpPr>
            <xdr:cNvPr id="11347" name="Check Box 83" hidden="1">
              <a:extLst>
                <a:ext uri="{63B3BB69-23CF-44E3-9099-C40C66FF867C}">
                  <a14:compatExt spid="_x0000_s11347"/>
                </a:ext>
                <a:ext uri="{FF2B5EF4-FFF2-40B4-BE49-F238E27FC236}">
                  <a16:creationId xmlns:a16="http://schemas.microsoft.com/office/drawing/2014/main" id="{00000000-0008-0000-0B00-00005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171450</xdr:colOff>
          <xdr:row>19</xdr:row>
          <xdr:rowOff>161925</xdr:rowOff>
        </xdr:from>
        <xdr:to>
          <xdr:col>52</xdr:col>
          <xdr:colOff>161925</xdr:colOff>
          <xdr:row>21</xdr:row>
          <xdr:rowOff>19050</xdr:rowOff>
        </xdr:to>
        <xdr:sp macro="" textlink="">
          <xdr:nvSpPr>
            <xdr:cNvPr id="11348" name="Check Box 84" hidden="1">
              <a:extLst>
                <a:ext uri="{63B3BB69-23CF-44E3-9099-C40C66FF867C}">
                  <a14:compatExt spid="_x0000_s11348"/>
                </a:ext>
                <a:ext uri="{FF2B5EF4-FFF2-40B4-BE49-F238E27FC236}">
                  <a16:creationId xmlns:a16="http://schemas.microsoft.com/office/drawing/2014/main" id="{00000000-0008-0000-0B00-00005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171450</xdr:colOff>
          <xdr:row>20</xdr:row>
          <xdr:rowOff>161925</xdr:rowOff>
        </xdr:from>
        <xdr:to>
          <xdr:col>49</xdr:col>
          <xdr:colOff>161925</xdr:colOff>
          <xdr:row>22</xdr:row>
          <xdr:rowOff>19050</xdr:rowOff>
        </xdr:to>
        <xdr:sp macro="" textlink="">
          <xdr:nvSpPr>
            <xdr:cNvPr id="11349" name="Check Box 85" hidden="1">
              <a:extLst>
                <a:ext uri="{63B3BB69-23CF-44E3-9099-C40C66FF867C}">
                  <a14:compatExt spid="_x0000_s11349"/>
                </a:ext>
                <a:ext uri="{FF2B5EF4-FFF2-40B4-BE49-F238E27FC236}">
                  <a16:creationId xmlns:a16="http://schemas.microsoft.com/office/drawing/2014/main" id="{00000000-0008-0000-0B00-00005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171450</xdr:colOff>
          <xdr:row>20</xdr:row>
          <xdr:rowOff>161925</xdr:rowOff>
        </xdr:from>
        <xdr:to>
          <xdr:col>52</xdr:col>
          <xdr:colOff>161925</xdr:colOff>
          <xdr:row>22</xdr:row>
          <xdr:rowOff>19050</xdr:rowOff>
        </xdr:to>
        <xdr:sp macro="" textlink="">
          <xdr:nvSpPr>
            <xdr:cNvPr id="11350" name="Check Box 86" hidden="1">
              <a:extLst>
                <a:ext uri="{63B3BB69-23CF-44E3-9099-C40C66FF867C}">
                  <a14:compatExt spid="_x0000_s11350"/>
                </a:ext>
                <a:ext uri="{FF2B5EF4-FFF2-40B4-BE49-F238E27FC236}">
                  <a16:creationId xmlns:a16="http://schemas.microsoft.com/office/drawing/2014/main" id="{00000000-0008-0000-0B00-00005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161925</xdr:rowOff>
        </xdr:from>
        <xdr:to>
          <xdr:col>7</xdr:col>
          <xdr:colOff>171450</xdr:colOff>
          <xdr:row>26</xdr:row>
          <xdr:rowOff>19050</xdr:rowOff>
        </xdr:to>
        <xdr:sp macro="" textlink="">
          <xdr:nvSpPr>
            <xdr:cNvPr id="11351" name="Check Box 87" hidden="1">
              <a:extLst>
                <a:ext uri="{63B3BB69-23CF-44E3-9099-C40C66FF867C}">
                  <a14:compatExt spid="_x0000_s11351"/>
                </a:ext>
                <a:ext uri="{FF2B5EF4-FFF2-40B4-BE49-F238E27FC236}">
                  <a16:creationId xmlns:a16="http://schemas.microsoft.com/office/drawing/2014/main" id="{00000000-0008-0000-0B00-00005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スキー指導員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161925</xdr:rowOff>
        </xdr:from>
        <xdr:to>
          <xdr:col>7</xdr:col>
          <xdr:colOff>171450</xdr:colOff>
          <xdr:row>28</xdr:row>
          <xdr:rowOff>19050</xdr:rowOff>
        </xdr:to>
        <xdr:sp macro="" textlink="">
          <xdr:nvSpPr>
            <xdr:cNvPr id="11352" name="Check Box 88" hidden="1">
              <a:extLst>
                <a:ext uri="{63B3BB69-23CF-44E3-9099-C40C66FF867C}">
                  <a14:compatExt spid="_x0000_s11352"/>
                </a:ext>
                <a:ext uri="{FF2B5EF4-FFF2-40B4-BE49-F238E27FC236}">
                  <a16:creationId xmlns:a16="http://schemas.microsoft.com/office/drawing/2014/main" id="{00000000-0008-0000-0B00-00005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スキーセッター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161925</xdr:rowOff>
        </xdr:from>
        <xdr:to>
          <xdr:col>7</xdr:col>
          <xdr:colOff>171450</xdr:colOff>
          <xdr:row>29</xdr:row>
          <xdr:rowOff>19050</xdr:rowOff>
        </xdr:to>
        <xdr:sp macro="" textlink="">
          <xdr:nvSpPr>
            <xdr:cNvPr id="11353" name="Check Box 89" hidden="1">
              <a:extLst>
                <a:ext uri="{63B3BB69-23CF-44E3-9099-C40C66FF867C}">
                  <a14:compatExt spid="_x0000_s11353"/>
                </a:ext>
                <a:ext uri="{FF2B5EF4-FFF2-40B4-BE49-F238E27FC236}">
                  <a16:creationId xmlns:a16="http://schemas.microsoft.com/office/drawing/2014/main" id="{00000000-0008-0000-0B00-00005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スノーボード指導員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161925</xdr:rowOff>
        </xdr:from>
        <xdr:to>
          <xdr:col>7</xdr:col>
          <xdr:colOff>171450</xdr:colOff>
          <xdr:row>27</xdr:row>
          <xdr:rowOff>19050</xdr:rowOff>
        </xdr:to>
        <xdr:sp macro="" textlink="">
          <xdr:nvSpPr>
            <xdr:cNvPr id="11354" name="Check Box 90" hidden="1">
              <a:extLst>
                <a:ext uri="{63B3BB69-23CF-44E3-9099-C40C66FF867C}">
                  <a14:compatExt spid="_x0000_s11354"/>
                </a:ext>
                <a:ext uri="{FF2B5EF4-FFF2-40B4-BE49-F238E27FC236}">
                  <a16:creationId xmlns:a16="http://schemas.microsoft.com/office/drawing/2014/main" id="{00000000-0008-0000-0B00-00005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山スキーリーダー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19050</xdr:colOff>
          <xdr:row>27</xdr:row>
          <xdr:rowOff>161925</xdr:rowOff>
        </xdr:from>
        <xdr:to>
          <xdr:col>49</xdr:col>
          <xdr:colOff>19050</xdr:colOff>
          <xdr:row>29</xdr:row>
          <xdr:rowOff>19050</xdr:rowOff>
        </xdr:to>
        <xdr:sp macro="" textlink="">
          <xdr:nvSpPr>
            <xdr:cNvPr id="11355" name="Check Box 91" hidden="1">
              <a:extLst>
                <a:ext uri="{63B3BB69-23CF-44E3-9099-C40C66FF867C}">
                  <a14:compatExt spid="_x0000_s11355"/>
                </a:ext>
                <a:ext uri="{FF2B5EF4-FFF2-40B4-BE49-F238E27FC236}">
                  <a16:creationId xmlns:a16="http://schemas.microsoft.com/office/drawing/2014/main" id="{00000000-0008-0000-0B00-00005B2C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指導員休止申請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171450</xdr:colOff>
          <xdr:row>25</xdr:row>
          <xdr:rowOff>161925</xdr:rowOff>
        </xdr:from>
        <xdr:to>
          <xdr:col>49</xdr:col>
          <xdr:colOff>161925</xdr:colOff>
          <xdr:row>27</xdr:row>
          <xdr:rowOff>19050</xdr:rowOff>
        </xdr:to>
        <xdr:sp macro="" textlink="">
          <xdr:nvSpPr>
            <xdr:cNvPr id="11356" name="Check Box 92" hidden="1">
              <a:extLst>
                <a:ext uri="{63B3BB69-23CF-44E3-9099-C40C66FF867C}">
                  <a14:compatExt spid="_x0000_s11356"/>
                </a:ext>
                <a:ext uri="{FF2B5EF4-FFF2-40B4-BE49-F238E27FC236}">
                  <a16:creationId xmlns:a16="http://schemas.microsoft.com/office/drawing/2014/main" id="{00000000-0008-0000-0B00-00005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171450</xdr:colOff>
          <xdr:row>25</xdr:row>
          <xdr:rowOff>161925</xdr:rowOff>
        </xdr:from>
        <xdr:to>
          <xdr:col>52</xdr:col>
          <xdr:colOff>161925</xdr:colOff>
          <xdr:row>27</xdr:row>
          <xdr:rowOff>19050</xdr:rowOff>
        </xdr:to>
        <xdr:sp macro="" textlink="">
          <xdr:nvSpPr>
            <xdr:cNvPr id="11357" name="Check Box 93" hidden="1">
              <a:extLst>
                <a:ext uri="{63B3BB69-23CF-44E3-9099-C40C66FF867C}">
                  <a14:compatExt spid="_x0000_s11357"/>
                </a:ext>
                <a:ext uri="{FF2B5EF4-FFF2-40B4-BE49-F238E27FC236}">
                  <a16:creationId xmlns:a16="http://schemas.microsoft.com/office/drawing/2014/main" id="{00000000-0008-0000-0B00-00005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171450</xdr:colOff>
          <xdr:row>26</xdr:row>
          <xdr:rowOff>161925</xdr:rowOff>
        </xdr:from>
        <xdr:to>
          <xdr:col>49</xdr:col>
          <xdr:colOff>161925</xdr:colOff>
          <xdr:row>28</xdr:row>
          <xdr:rowOff>19050</xdr:rowOff>
        </xdr:to>
        <xdr:sp macro="" textlink="">
          <xdr:nvSpPr>
            <xdr:cNvPr id="11358" name="Check Box 94" hidden="1">
              <a:extLst>
                <a:ext uri="{63B3BB69-23CF-44E3-9099-C40C66FF867C}">
                  <a14:compatExt spid="_x0000_s11358"/>
                </a:ext>
                <a:ext uri="{FF2B5EF4-FFF2-40B4-BE49-F238E27FC236}">
                  <a16:creationId xmlns:a16="http://schemas.microsoft.com/office/drawing/2014/main" id="{00000000-0008-0000-0B00-00005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171450</xdr:colOff>
          <xdr:row>26</xdr:row>
          <xdr:rowOff>161925</xdr:rowOff>
        </xdr:from>
        <xdr:to>
          <xdr:col>52</xdr:col>
          <xdr:colOff>161925</xdr:colOff>
          <xdr:row>28</xdr:row>
          <xdr:rowOff>19050</xdr:rowOff>
        </xdr:to>
        <xdr:sp macro="" textlink="">
          <xdr:nvSpPr>
            <xdr:cNvPr id="11359" name="Check Box 95" hidden="1">
              <a:extLst>
                <a:ext uri="{63B3BB69-23CF-44E3-9099-C40C66FF867C}">
                  <a14:compatExt spid="_x0000_s11359"/>
                </a:ext>
                <a:ext uri="{FF2B5EF4-FFF2-40B4-BE49-F238E27FC236}">
                  <a16:creationId xmlns:a16="http://schemas.microsoft.com/office/drawing/2014/main" id="{00000000-0008-0000-0B00-00005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161925</xdr:rowOff>
        </xdr:from>
        <xdr:to>
          <xdr:col>7</xdr:col>
          <xdr:colOff>171450</xdr:colOff>
          <xdr:row>32</xdr:row>
          <xdr:rowOff>19050</xdr:rowOff>
        </xdr:to>
        <xdr:sp macro="" textlink="">
          <xdr:nvSpPr>
            <xdr:cNvPr id="11360" name="Check Box 96" hidden="1">
              <a:extLst>
                <a:ext uri="{63B3BB69-23CF-44E3-9099-C40C66FF867C}">
                  <a14:compatExt spid="_x0000_s11360"/>
                </a:ext>
                <a:ext uri="{FF2B5EF4-FFF2-40B4-BE49-F238E27FC236}">
                  <a16:creationId xmlns:a16="http://schemas.microsoft.com/office/drawing/2014/main" id="{00000000-0008-0000-0B00-00006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スキー指導員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161925</xdr:rowOff>
        </xdr:from>
        <xdr:to>
          <xdr:col>7</xdr:col>
          <xdr:colOff>171450</xdr:colOff>
          <xdr:row>34</xdr:row>
          <xdr:rowOff>19050</xdr:rowOff>
        </xdr:to>
        <xdr:sp macro="" textlink="">
          <xdr:nvSpPr>
            <xdr:cNvPr id="11361" name="Check Box 97" hidden="1">
              <a:extLst>
                <a:ext uri="{63B3BB69-23CF-44E3-9099-C40C66FF867C}">
                  <a14:compatExt spid="_x0000_s11361"/>
                </a:ext>
                <a:ext uri="{FF2B5EF4-FFF2-40B4-BE49-F238E27FC236}">
                  <a16:creationId xmlns:a16="http://schemas.microsoft.com/office/drawing/2014/main" id="{00000000-0008-0000-0B00-00006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スキーセッター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33</xdr:row>
          <xdr:rowOff>161925</xdr:rowOff>
        </xdr:from>
        <xdr:to>
          <xdr:col>7</xdr:col>
          <xdr:colOff>171450</xdr:colOff>
          <xdr:row>35</xdr:row>
          <xdr:rowOff>19050</xdr:rowOff>
        </xdr:to>
        <xdr:sp macro="" textlink="">
          <xdr:nvSpPr>
            <xdr:cNvPr id="11362" name="Check Box 98" hidden="1">
              <a:extLst>
                <a:ext uri="{63B3BB69-23CF-44E3-9099-C40C66FF867C}">
                  <a14:compatExt spid="_x0000_s11362"/>
                </a:ext>
                <a:ext uri="{FF2B5EF4-FFF2-40B4-BE49-F238E27FC236}">
                  <a16:creationId xmlns:a16="http://schemas.microsoft.com/office/drawing/2014/main" id="{00000000-0008-0000-0B00-00006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スノーボード指導員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xdr:row>
          <xdr:rowOff>161925</xdr:rowOff>
        </xdr:from>
        <xdr:to>
          <xdr:col>7</xdr:col>
          <xdr:colOff>171450</xdr:colOff>
          <xdr:row>33</xdr:row>
          <xdr:rowOff>19050</xdr:rowOff>
        </xdr:to>
        <xdr:sp macro="" textlink="">
          <xdr:nvSpPr>
            <xdr:cNvPr id="11363" name="Check Box 99" hidden="1">
              <a:extLst>
                <a:ext uri="{63B3BB69-23CF-44E3-9099-C40C66FF867C}">
                  <a14:compatExt spid="_x0000_s11363"/>
                </a:ext>
                <a:ext uri="{FF2B5EF4-FFF2-40B4-BE49-F238E27FC236}">
                  <a16:creationId xmlns:a16="http://schemas.microsoft.com/office/drawing/2014/main" id="{00000000-0008-0000-0B00-00006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山スキーリーダー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19050</xdr:colOff>
          <xdr:row>33</xdr:row>
          <xdr:rowOff>161925</xdr:rowOff>
        </xdr:from>
        <xdr:to>
          <xdr:col>49</xdr:col>
          <xdr:colOff>19050</xdr:colOff>
          <xdr:row>35</xdr:row>
          <xdr:rowOff>19050</xdr:rowOff>
        </xdr:to>
        <xdr:sp macro="" textlink="">
          <xdr:nvSpPr>
            <xdr:cNvPr id="11364" name="Check Box 100" hidden="1">
              <a:extLst>
                <a:ext uri="{63B3BB69-23CF-44E3-9099-C40C66FF867C}">
                  <a14:compatExt spid="_x0000_s11364"/>
                </a:ext>
                <a:ext uri="{FF2B5EF4-FFF2-40B4-BE49-F238E27FC236}">
                  <a16:creationId xmlns:a16="http://schemas.microsoft.com/office/drawing/2014/main" id="{00000000-0008-0000-0B00-0000642C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指導員休止申請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171450</xdr:colOff>
          <xdr:row>31</xdr:row>
          <xdr:rowOff>161925</xdr:rowOff>
        </xdr:from>
        <xdr:to>
          <xdr:col>49</xdr:col>
          <xdr:colOff>161925</xdr:colOff>
          <xdr:row>33</xdr:row>
          <xdr:rowOff>19050</xdr:rowOff>
        </xdr:to>
        <xdr:sp macro="" textlink="">
          <xdr:nvSpPr>
            <xdr:cNvPr id="11365" name="Check Box 101" hidden="1">
              <a:extLst>
                <a:ext uri="{63B3BB69-23CF-44E3-9099-C40C66FF867C}">
                  <a14:compatExt spid="_x0000_s11365"/>
                </a:ext>
                <a:ext uri="{FF2B5EF4-FFF2-40B4-BE49-F238E27FC236}">
                  <a16:creationId xmlns:a16="http://schemas.microsoft.com/office/drawing/2014/main" id="{00000000-0008-0000-0B00-00006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171450</xdr:colOff>
          <xdr:row>31</xdr:row>
          <xdr:rowOff>161925</xdr:rowOff>
        </xdr:from>
        <xdr:to>
          <xdr:col>52</xdr:col>
          <xdr:colOff>161925</xdr:colOff>
          <xdr:row>33</xdr:row>
          <xdr:rowOff>19050</xdr:rowOff>
        </xdr:to>
        <xdr:sp macro="" textlink="">
          <xdr:nvSpPr>
            <xdr:cNvPr id="11366" name="Check Box 102" hidden="1">
              <a:extLst>
                <a:ext uri="{63B3BB69-23CF-44E3-9099-C40C66FF867C}">
                  <a14:compatExt spid="_x0000_s11366"/>
                </a:ext>
                <a:ext uri="{FF2B5EF4-FFF2-40B4-BE49-F238E27FC236}">
                  <a16:creationId xmlns:a16="http://schemas.microsoft.com/office/drawing/2014/main" id="{00000000-0008-0000-0B00-00006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171450</xdr:colOff>
          <xdr:row>32</xdr:row>
          <xdr:rowOff>161925</xdr:rowOff>
        </xdr:from>
        <xdr:to>
          <xdr:col>49</xdr:col>
          <xdr:colOff>161925</xdr:colOff>
          <xdr:row>34</xdr:row>
          <xdr:rowOff>19050</xdr:rowOff>
        </xdr:to>
        <xdr:sp macro="" textlink="">
          <xdr:nvSpPr>
            <xdr:cNvPr id="11367" name="Check Box 103" hidden="1">
              <a:extLst>
                <a:ext uri="{63B3BB69-23CF-44E3-9099-C40C66FF867C}">
                  <a14:compatExt spid="_x0000_s11367"/>
                </a:ext>
                <a:ext uri="{FF2B5EF4-FFF2-40B4-BE49-F238E27FC236}">
                  <a16:creationId xmlns:a16="http://schemas.microsoft.com/office/drawing/2014/main" id="{00000000-0008-0000-0B00-00006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171450</xdr:colOff>
          <xdr:row>32</xdr:row>
          <xdr:rowOff>161925</xdr:rowOff>
        </xdr:from>
        <xdr:to>
          <xdr:col>52</xdr:col>
          <xdr:colOff>161925</xdr:colOff>
          <xdr:row>34</xdr:row>
          <xdr:rowOff>19050</xdr:rowOff>
        </xdr:to>
        <xdr:sp macro="" textlink="">
          <xdr:nvSpPr>
            <xdr:cNvPr id="11368" name="Check Box 104" hidden="1">
              <a:extLst>
                <a:ext uri="{63B3BB69-23CF-44E3-9099-C40C66FF867C}">
                  <a14:compatExt spid="_x0000_s11368"/>
                </a:ext>
                <a:ext uri="{FF2B5EF4-FFF2-40B4-BE49-F238E27FC236}">
                  <a16:creationId xmlns:a16="http://schemas.microsoft.com/office/drawing/2014/main" id="{00000000-0008-0000-0B00-00006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13</xdr:row>
          <xdr:rowOff>161925</xdr:rowOff>
        </xdr:from>
        <xdr:to>
          <xdr:col>31</xdr:col>
          <xdr:colOff>161925</xdr:colOff>
          <xdr:row>15</xdr:row>
          <xdr:rowOff>19050</xdr:rowOff>
        </xdr:to>
        <xdr:sp macro="" textlink="">
          <xdr:nvSpPr>
            <xdr:cNvPr id="11370" name="Check Box 106" hidden="1">
              <a:extLst>
                <a:ext uri="{63B3BB69-23CF-44E3-9099-C40C66FF867C}">
                  <a14:compatExt spid="_x0000_s11370"/>
                </a:ext>
                <a:ext uri="{FF2B5EF4-FFF2-40B4-BE49-F238E27FC236}">
                  <a16:creationId xmlns:a16="http://schemas.microsoft.com/office/drawing/2014/main" id="{00000000-0008-0000-0B00-00006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13</xdr:row>
          <xdr:rowOff>161925</xdr:rowOff>
        </xdr:from>
        <xdr:to>
          <xdr:col>34</xdr:col>
          <xdr:colOff>0</xdr:colOff>
          <xdr:row>15</xdr:row>
          <xdr:rowOff>19050</xdr:rowOff>
        </xdr:to>
        <xdr:sp macro="" textlink="">
          <xdr:nvSpPr>
            <xdr:cNvPr id="11371" name="Check Box 107" hidden="1">
              <a:extLst>
                <a:ext uri="{63B3BB69-23CF-44E3-9099-C40C66FF867C}">
                  <a14:compatExt spid="_x0000_s11371"/>
                </a:ext>
                <a:ext uri="{FF2B5EF4-FFF2-40B4-BE49-F238E27FC236}">
                  <a16:creationId xmlns:a16="http://schemas.microsoft.com/office/drawing/2014/main" id="{00000000-0008-0000-0B00-00006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19</xdr:row>
          <xdr:rowOff>161925</xdr:rowOff>
        </xdr:from>
        <xdr:to>
          <xdr:col>31</xdr:col>
          <xdr:colOff>161925</xdr:colOff>
          <xdr:row>21</xdr:row>
          <xdr:rowOff>19050</xdr:rowOff>
        </xdr:to>
        <xdr:sp macro="" textlink="">
          <xdr:nvSpPr>
            <xdr:cNvPr id="11372" name="Check Box 108" hidden="1">
              <a:extLst>
                <a:ext uri="{63B3BB69-23CF-44E3-9099-C40C66FF867C}">
                  <a14:compatExt spid="_x0000_s11372"/>
                </a:ext>
                <a:ext uri="{FF2B5EF4-FFF2-40B4-BE49-F238E27FC236}">
                  <a16:creationId xmlns:a16="http://schemas.microsoft.com/office/drawing/2014/main" id="{00000000-0008-0000-0B00-00006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19</xdr:row>
          <xdr:rowOff>161925</xdr:rowOff>
        </xdr:from>
        <xdr:to>
          <xdr:col>34</xdr:col>
          <xdr:colOff>0</xdr:colOff>
          <xdr:row>21</xdr:row>
          <xdr:rowOff>19050</xdr:rowOff>
        </xdr:to>
        <xdr:sp macro="" textlink="">
          <xdr:nvSpPr>
            <xdr:cNvPr id="11373" name="Check Box 109" hidden="1">
              <a:extLst>
                <a:ext uri="{63B3BB69-23CF-44E3-9099-C40C66FF867C}">
                  <a14:compatExt spid="_x0000_s11373"/>
                </a:ext>
                <a:ext uri="{FF2B5EF4-FFF2-40B4-BE49-F238E27FC236}">
                  <a16:creationId xmlns:a16="http://schemas.microsoft.com/office/drawing/2014/main" id="{00000000-0008-0000-0B00-00006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25</xdr:row>
          <xdr:rowOff>161925</xdr:rowOff>
        </xdr:from>
        <xdr:to>
          <xdr:col>31</xdr:col>
          <xdr:colOff>161925</xdr:colOff>
          <xdr:row>27</xdr:row>
          <xdr:rowOff>19050</xdr:rowOff>
        </xdr:to>
        <xdr:sp macro="" textlink="">
          <xdr:nvSpPr>
            <xdr:cNvPr id="11374" name="Check Box 110" hidden="1">
              <a:extLst>
                <a:ext uri="{63B3BB69-23CF-44E3-9099-C40C66FF867C}">
                  <a14:compatExt spid="_x0000_s11374"/>
                </a:ext>
                <a:ext uri="{FF2B5EF4-FFF2-40B4-BE49-F238E27FC236}">
                  <a16:creationId xmlns:a16="http://schemas.microsoft.com/office/drawing/2014/main" id="{00000000-0008-0000-0B00-00006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25</xdr:row>
          <xdr:rowOff>161925</xdr:rowOff>
        </xdr:from>
        <xdr:to>
          <xdr:col>34</xdr:col>
          <xdr:colOff>0</xdr:colOff>
          <xdr:row>27</xdr:row>
          <xdr:rowOff>19050</xdr:rowOff>
        </xdr:to>
        <xdr:sp macro="" textlink="">
          <xdr:nvSpPr>
            <xdr:cNvPr id="11375" name="Check Box 111" hidden="1">
              <a:extLst>
                <a:ext uri="{63B3BB69-23CF-44E3-9099-C40C66FF867C}">
                  <a14:compatExt spid="_x0000_s11375"/>
                </a:ext>
                <a:ext uri="{FF2B5EF4-FFF2-40B4-BE49-F238E27FC236}">
                  <a16:creationId xmlns:a16="http://schemas.microsoft.com/office/drawing/2014/main" id="{00000000-0008-0000-0B00-00006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31</xdr:row>
          <xdr:rowOff>161925</xdr:rowOff>
        </xdr:from>
        <xdr:to>
          <xdr:col>31</xdr:col>
          <xdr:colOff>161925</xdr:colOff>
          <xdr:row>33</xdr:row>
          <xdr:rowOff>19050</xdr:rowOff>
        </xdr:to>
        <xdr:sp macro="" textlink="">
          <xdr:nvSpPr>
            <xdr:cNvPr id="11376" name="Check Box 112" hidden="1">
              <a:extLst>
                <a:ext uri="{63B3BB69-23CF-44E3-9099-C40C66FF867C}">
                  <a14:compatExt spid="_x0000_s11376"/>
                </a:ext>
                <a:ext uri="{FF2B5EF4-FFF2-40B4-BE49-F238E27FC236}">
                  <a16:creationId xmlns:a16="http://schemas.microsoft.com/office/drawing/2014/main" id="{00000000-0008-0000-0B00-00007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31</xdr:row>
          <xdr:rowOff>161925</xdr:rowOff>
        </xdr:from>
        <xdr:to>
          <xdr:col>34</xdr:col>
          <xdr:colOff>0</xdr:colOff>
          <xdr:row>33</xdr:row>
          <xdr:rowOff>19050</xdr:rowOff>
        </xdr:to>
        <xdr:sp macro="" textlink="">
          <xdr:nvSpPr>
            <xdr:cNvPr id="11377" name="Check Box 113" hidden="1">
              <a:extLst>
                <a:ext uri="{63B3BB69-23CF-44E3-9099-C40C66FF867C}">
                  <a14:compatExt spid="_x0000_s11377"/>
                </a:ext>
                <a:ext uri="{FF2B5EF4-FFF2-40B4-BE49-F238E27FC236}">
                  <a16:creationId xmlns:a16="http://schemas.microsoft.com/office/drawing/2014/main" id="{00000000-0008-0000-0B00-00007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xdr:twoCellAnchor>
    <xdr:from>
      <xdr:col>1</xdr:col>
      <xdr:colOff>53340</xdr:colOff>
      <xdr:row>5</xdr:row>
      <xdr:rowOff>60960</xdr:rowOff>
    </xdr:from>
    <xdr:to>
      <xdr:col>52</xdr:col>
      <xdr:colOff>53340</xdr:colOff>
      <xdr:row>36</xdr:row>
      <xdr:rowOff>0</xdr:rowOff>
    </xdr:to>
    <xdr:sp macro="" textlink="">
      <xdr:nvSpPr>
        <xdr:cNvPr id="11378" name="Text Box 114">
          <a:extLst>
            <a:ext uri="{FF2B5EF4-FFF2-40B4-BE49-F238E27FC236}">
              <a16:creationId xmlns:a16="http://schemas.microsoft.com/office/drawing/2014/main" id="{00000000-0008-0000-0B00-0000722C0000}"/>
            </a:ext>
          </a:extLst>
        </xdr:cNvPr>
        <xdr:cNvSpPr txBox="1">
          <a:spLocks noChangeArrowheads="1"/>
        </xdr:cNvSpPr>
      </xdr:nvSpPr>
      <xdr:spPr bwMode="auto">
        <a:xfrm>
          <a:off x="236220" y="937260"/>
          <a:ext cx="9326880" cy="5631180"/>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54864" tIns="32004" rIns="0" bIns="0" anchor="t" upright="1"/>
        <a:lstStyle/>
        <a:p>
          <a:pPr algn="l" rtl="0">
            <a:lnSpc>
              <a:spcPts val="2600"/>
            </a:lnSpc>
            <a:defRPr sz="1000"/>
          </a:pPr>
          <a:r>
            <a:rPr lang="ja-JP" altLang="en-US" sz="2200" b="0" i="0" u="none" strike="noStrike" baseline="0">
              <a:solidFill>
                <a:srgbClr val="000000"/>
              </a:solidFill>
              <a:latin typeface="ＭＳ Ｐゴシック"/>
              <a:ea typeface="ＭＳ Ｐゴシック"/>
            </a:rPr>
            <a:t>本様式は使わないでください。</a:t>
          </a:r>
        </a:p>
        <a:p>
          <a:pPr algn="l" rtl="0">
            <a:lnSpc>
              <a:spcPts val="2600"/>
            </a:lnSpc>
            <a:defRPr sz="1000"/>
          </a:pPr>
          <a:endParaRPr lang="ja-JP" altLang="en-US" sz="2200" b="0" i="0" u="none" strike="noStrike" baseline="0">
            <a:solidFill>
              <a:srgbClr val="000000"/>
            </a:solidFill>
            <a:latin typeface="ＭＳ Ｐゴシック"/>
            <a:ea typeface="ＭＳ Ｐゴシック"/>
          </a:endParaRPr>
        </a:p>
        <a:p>
          <a:pPr algn="l" rtl="0">
            <a:lnSpc>
              <a:spcPts val="2500"/>
            </a:lnSpc>
            <a:defRPr sz="1000"/>
          </a:pPr>
          <a:r>
            <a:rPr lang="ja-JP" altLang="en-US" sz="2200" b="0" i="0" u="none" strike="noStrike" baseline="0">
              <a:solidFill>
                <a:srgbClr val="000000"/>
              </a:solidFill>
              <a:latin typeface="ＭＳ Ｐゴシック"/>
              <a:ea typeface="ＭＳ Ｐゴシック"/>
            </a:rPr>
            <a:t>全国からデータで各都道府県の全国理事あてにお送りします。</a:t>
          </a:r>
        </a:p>
        <a:p>
          <a:pPr algn="l" rtl="0">
            <a:lnSpc>
              <a:spcPts val="2600"/>
            </a:lnSpc>
            <a:defRPr sz="1000"/>
          </a:pPr>
          <a:endParaRPr lang="ja-JP" altLang="en-US" sz="2200" b="0" i="0" u="none" strike="noStrike" baseline="0">
            <a:solidFill>
              <a:srgbClr val="000000"/>
            </a:solidFill>
            <a:latin typeface="ＭＳ Ｐゴシック"/>
            <a:ea typeface="ＭＳ Ｐゴシック"/>
          </a:endParaRPr>
        </a:p>
        <a:p>
          <a:pPr algn="l" rtl="0">
            <a:lnSpc>
              <a:spcPts val="2500"/>
            </a:lnSpc>
            <a:defRPr sz="1000"/>
          </a:pPr>
          <a:r>
            <a:rPr lang="ja-JP" altLang="en-US" sz="2200" b="0" i="0" u="none" strike="noStrike" baseline="0">
              <a:solidFill>
                <a:srgbClr val="000000"/>
              </a:solidFill>
              <a:latin typeface="ＭＳ Ｐゴシック"/>
              <a:ea typeface="ＭＳ Ｐゴシック"/>
            </a:rPr>
            <a:t>各都道府県の全国理事は、間違えがあれば修正入力し、担当者へメールで送り返してください。</a:t>
          </a:r>
        </a:p>
        <a:p>
          <a:pPr algn="l" rtl="0">
            <a:lnSpc>
              <a:spcPts val="2600"/>
            </a:lnSpc>
            <a:defRPr sz="1000"/>
          </a:pPr>
          <a:endParaRPr lang="ja-JP" altLang="en-US" sz="2200" b="0" i="0" u="none" strike="noStrike" baseline="0">
            <a:solidFill>
              <a:srgbClr val="000000"/>
            </a:solidFill>
            <a:latin typeface="ＭＳ Ｐゴシック"/>
            <a:ea typeface="ＭＳ Ｐゴシック"/>
          </a:endParaRPr>
        </a:p>
        <a:p>
          <a:pPr algn="l" rtl="0">
            <a:lnSpc>
              <a:spcPts val="2600"/>
            </a:lnSpc>
            <a:defRPr sz="1000"/>
          </a:pPr>
          <a:r>
            <a:rPr lang="ja-JP" altLang="en-US" sz="2200" b="0" i="0" u="none" strike="noStrike" baseline="0">
              <a:solidFill>
                <a:srgbClr val="000000"/>
              </a:solidFill>
              <a:latin typeface="ＭＳ Ｐゴシック"/>
              <a:ea typeface="ＭＳ Ｐゴシック"/>
            </a:rPr>
            <a:t>「指導員等年次登録名簿」の</a:t>
          </a:r>
          <a:r>
            <a:rPr lang="ja-JP" altLang="en-US" sz="2200" b="1" i="0" u="none" strike="noStrike" baseline="0">
              <a:solidFill>
                <a:srgbClr val="FF0000"/>
              </a:solidFill>
              <a:latin typeface="ＭＳ Ｐゴシック"/>
              <a:ea typeface="ＭＳ Ｐゴシック"/>
            </a:rPr>
            <a:t>提出期日は９月３０日</a:t>
          </a:r>
          <a:r>
            <a:rPr lang="ja-JP" altLang="en-US" sz="2200" b="0" i="0" u="none" strike="noStrike" baseline="0">
              <a:solidFill>
                <a:srgbClr val="000000"/>
              </a:solidFill>
              <a:latin typeface="ＭＳ Ｐゴシック"/>
              <a:ea typeface="ＭＳ Ｐゴシック"/>
            </a:rPr>
            <a:t>です。</a:t>
          </a:r>
        </a:p>
        <a:p>
          <a:pPr algn="l" rtl="0">
            <a:lnSpc>
              <a:spcPts val="2500"/>
            </a:lnSpc>
            <a:defRPr sz="1000"/>
          </a:pPr>
          <a:r>
            <a:rPr lang="ja-JP" altLang="en-US" sz="2200" b="0" i="0" u="none" strike="noStrike" baseline="0">
              <a:solidFill>
                <a:srgbClr val="000000"/>
              </a:solidFill>
              <a:latin typeface="ＭＳ Ｐゴシック"/>
              <a:ea typeface="ＭＳ Ｐゴシック"/>
            </a:rPr>
            <a:t>締切厳守でお願いします。</a:t>
          </a:r>
        </a:p>
        <a:p>
          <a:pPr algn="l" rtl="0">
            <a:lnSpc>
              <a:spcPts val="2600"/>
            </a:lnSpc>
            <a:defRPr sz="1000"/>
          </a:pPr>
          <a:endParaRPr lang="ja-JP" altLang="en-US" sz="2200" b="0" i="0" u="none" strike="noStrike" baseline="0">
            <a:solidFill>
              <a:srgbClr val="000000"/>
            </a:solidFill>
            <a:latin typeface="ＭＳ Ｐゴシック"/>
            <a:ea typeface="ＭＳ Ｐゴシック"/>
          </a:endParaRPr>
        </a:p>
        <a:p>
          <a:pPr algn="l" rtl="0">
            <a:lnSpc>
              <a:spcPts val="2500"/>
            </a:lnSpc>
            <a:defRPr sz="1000"/>
          </a:pPr>
          <a:r>
            <a:rPr lang="ja-JP" altLang="en-US" sz="2200" b="0" i="0" u="none" strike="noStrike" baseline="0">
              <a:solidFill>
                <a:srgbClr val="000000"/>
              </a:solidFill>
              <a:latin typeface="ＭＳ Ｐゴシック"/>
              <a:ea typeface="ＭＳ Ｐゴシック"/>
            </a:rPr>
            <a:t>※指導員の資格を休止する場合は</a:t>
          </a:r>
        </a:p>
        <a:p>
          <a:pPr algn="l" rtl="0">
            <a:lnSpc>
              <a:spcPts val="2500"/>
            </a:lnSpc>
            <a:defRPr sz="1000"/>
          </a:pPr>
          <a:r>
            <a:rPr lang="ja-JP" altLang="en-US" sz="2200" b="0" i="0" u="none" strike="noStrike" baseline="0">
              <a:solidFill>
                <a:srgbClr val="000000"/>
              </a:solidFill>
              <a:latin typeface="ＭＳ Ｐゴシック"/>
              <a:ea typeface="ＭＳ Ｐゴシック"/>
            </a:rPr>
            <a:t>　「指導員資格休止申請書（スノーボード様式１３号）」を必ず添付してください。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3" Type="http://schemas.openxmlformats.org/officeDocument/2006/relationships/ctrlProp" Target="../ctrlProps/ctrlProp162.xml"/><Relationship Id="rId18" Type="http://schemas.openxmlformats.org/officeDocument/2006/relationships/ctrlProp" Target="../ctrlProps/ctrlProp167.xml"/><Relationship Id="rId26" Type="http://schemas.openxmlformats.org/officeDocument/2006/relationships/ctrlProp" Target="../ctrlProps/ctrlProp175.xml"/><Relationship Id="rId39" Type="http://schemas.openxmlformats.org/officeDocument/2006/relationships/ctrlProp" Target="../ctrlProps/ctrlProp188.xml"/><Relationship Id="rId21" Type="http://schemas.openxmlformats.org/officeDocument/2006/relationships/ctrlProp" Target="../ctrlProps/ctrlProp170.xml"/><Relationship Id="rId34" Type="http://schemas.openxmlformats.org/officeDocument/2006/relationships/ctrlProp" Target="../ctrlProps/ctrlProp183.xml"/><Relationship Id="rId42" Type="http://schemas.openxmlformats.org/officeDocument/2006/relationships/ctrlProp" Target="../ctrlProps/ctrlProp191.xml"/><Relationship Id="rId47" Type="http://schemas.openxmlformats.org/officeDocument/2006/relationships/ctrlProp" Target="../ctrlProps/ctrlProp196.xml"/><Relationship Id="rId7" Type="http://schemas.openxmlformats.org/officeDocument/2006/relationships/ctrlProp" Target="../ctrlProps/ctrlProp156.xml"/><Relationship Id="rId2" Type="http://schemas.openxmlformats.org/officeDocument/2006/relationships/drawing" Target="../drawings/drawing9.xml"/><Relationship Id="rId16" Type="http://schemas.openxmlformats.org/officeDocument/2006/relationships/ctrlProp" Target="../ctrlProps/ctrlProp165.xml"/><Relationship Id="rId29" Type="http://schemas.openxmlformats.org/officeDocument/2006/relationships/ctrlProp" Target="../ctrlProps/ctrlProp178.xml"/><Relationship Id="rId1" Type="http://schemas.openxmlformats.org/officeDocument/2006/relationships/printerSettings" Target="../printerSettings/printerSettings12.bin"/><Relationship Id="rId6" Type="http://schemas.openxmlformats.org/officeDocument/2006/relationships/ctrlProp" Target="../ctrlProps/ctrlProp155.xml"/><Relationship Id="rId11" Type="http://schemas.openxmlformats.org/officeDocument/2006/relationships/ctrlProp" Target="../ctrlProps/ctrlProp160.xml"/><Relationship Id="rId24" Type="http://schemas.openxmlformats.org/officeDocument/2006/relationships/ctrlProp" Target="../ctrlProps/ctrlProp173.xml"/><Relationship Id="rId32" Type="http://schemas.openxmlformats.org/officeDocument/2006/relationships/ctrlProp" Target="../ctrlProps/ctrlProp181.xml"/><Relationship Id="rId37" Type="http://schemas.openxmlformats.org/officeDocument/2006/relationships/ctrlProp" Target="../ctrlProps/ctrlProp186.xml"/><Relationship Id="rId40" Type="http://schemas.openxmlformats.org/officeDocument/2006/relationships/ctrlProp" Target="../ctrlProps/ctrlProp189.xml"/><Relationship Id="rId45" Type="http://schemas.openxmlformats.org/officeDocument/2006/relationships/ctrlProp" Target="../ctrlProps/ctrlProp194.xml"/><Relationship Id="rId5" Type="http://schemas.openxmlformats.org/officeDocument/2006/relationships/ctrlProp" Target="../ctrlProps/ctrlProp154.xml"/><Relationship Id="rId15" Type="http://schemas.openxmlformats.org/officeDocument/2006/relationships/ctrlProp" Target="../ctrlProps/ctrlProp164.xml"/><Relationship Id="rId23" Type="http://schemas.openxmlformats.org/officeDocument/2006/relationships/ctrlProp" Target="../ctrlProps/ctrlProp172.xml"/><Relationship Id="rId28" Type="http://schemas.openxmlformats.org/officeDocument/2006/relationships/ctrlProp" Target="../ctrlProps/ctrlProp177.xml"/><Relationship Id="rId36" Type="http://schemas.openxmlformats.org/officeDocument/2006/relationships/ctrlProp" Target="../ctrlProps/ctrlProp185.xml"/><Relationship Id="rId10" Type="http://schemas.openxmlformats.org/officeDocument/2006/relationships/ctrlProp" Target="../ctrlProps/ctrlProp159.xml"/><Relationship Id="rId19" Type="http://schemas.openxmlformats.org/officeDocument/2006/relationships/ctrlProp" Target="../ctrlProps/ctrlProp168.xml"/><Relationship Id="rId31" Type="http://schemas.openxmlformats.org/officeDocument/2006/relationships/ctrlProp" Target="../ctrlProps/ctrlProp180.xml"/><Relationship Id="rId44" Type="http://schemas.openxmlformats.org/officeDocument/2006/relationships/ctrlProp" Target="../ctrlProps/ctrlProp193.xml"/><Relationship Id="rId4" Type="http://schemas.openxmlformats.org/officeDocument/2006/relationships/ctrlProp" Target="../ctrlProps/ctrlProp153.xml"/><Relationship Id="rId9" Type="http://schemas.openxmlformats.org/officeDocument/2006/relationships/ctrlProp" Target="../ctrlProps/ctrlProp158.xml"/><Relationship Id="rId14" Type="http://schemas.openxmlformats.org/officeDocument/2006/relationships/ctrlProp" Target="../ctrlProps/ctrlProp163.xml"/><Relationship Id="rId22" Type="http://schemas.openxmlformats.org/officeDocument/2006/relationships/ctrlProp" Target="../ctrlProps/ctrlProp171.xml"/><Relationship Id="rId27" Type="http://schemas.openxmlformats.org/officeDocument/2006/relationships/ctrlProp" Target="../ctrlProps/ctrlProp176.xml"/><Relationship Id="rId30" Type="http://schemas.openxmlformats.org/officeDocument/2006/relationships/ctrlProp" Target="../ctrlProps/ctrlProp179.xml"/><Relationship Id="rId35" Type="http://schemas.openxmlformats.org/officeDocument/2006/relationships/ctrlProp" Target="../ctrlProps/ctrlProp184.xml"/><Relationship Id="rId43" Type="http://schemas.openxmlformats.org/officeDocument/2006/relationships/ctrlProp" Target="../ctrlProps/ctrlProp192.xml"/><Relationship Id="rId8" Type="http://schemas.openxmlformats.org/officeDocument/2006/relationships/ctrlProp" Target="../ctrlProps/ctrlProp157.xml"/><Relationship Id="rId3" Type="http://schemas.openxmlformats.org/officeDocument/2006/relationships/vmlDrawing" Target="../drawings/vmlDrawing10.vml"/><Relationship Id="rId12" Type="http://schemas.openxmlformats.org/officeDocument/2006/relationships/ctrlProp" Target="../ctrlProps/ctrlProp161.xml"/><Relationship Id="rId17" Type="http://schemas.openxmlformats.org/officeDocument/2006/relationships/ctrlProp" Target="../ctrlProps/ctrlProp166.xml"/><Relationship Id="rId25" Type="http://schemas.openxmlformats.org/officeDocument/2006/relationships/ctrlProp" Target="../ctrlProps/ctrlProp174.xml"/><Relationship Id="rId33" Type="http://schemas.openxmlformats.org/officeDocument/2006/relationships/ctrlProp" Target="../ctrlProps/ctrlProp182.xml"/><Relationship Id="rId38" Type="http://schemas.openxmlformats.org/officeDocument/2006/relationships/ctrlProp" Target="../ctrlProps/ctrlProp187.xml"/><Relationship Id="rId46" Type="http://schemas.openxmlformats.org/officeDocument/2006/relationships/ctrlProp" Target="../ctrlProps/ctrlProp195.xml"/><Relationship Id="rId20" Type="http://schemas.openxmlformats.org/officeDocument/2006/relationships/ctrlProp" Target="../ctrlProps/ctrlProp169.xml"/><Relationship Id="rId41" Type="http://schemas.openxmlformats.org/officeDocument/2006/relationships/ctrlProp" Target="../ctrlProps/ctrlProp19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3.bin"/><Relationship Id="rId5" Type="http://schemas.openxmlformats.org/officeDocument/2006/relationships/ctrlProp" Target="../ctrlProps/ctrlProp198.xml"/><Relationship Id="rId4" Type="http://schemas.openxmlformats.org/officeDocument/2006/relationships/ctrlProp" Target="../ctrlProps/ctrlProp197.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4.bin"/><Relationship Id="rId6" Type="http://schemas.openxmlformats.org/officeDocument/2006/relationships/ctrlProp" Target="../ctrlProps/ctrlProp201.xml"/><Relationship Id="rId5" Type="http://schemas.openxmlformats.org/officeDocument/2006/relationships/ctrlProp" Target="../ctrlProps/ctrlProp200.xml"/><Relationship Id="rId4" Type="http://schemas.openxmlformats.org/officeDocument/2006/relationships/ctrlProp" Target="../ctrlProps/ctrlProp199.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5.bin"/><Relationship Id="rId6" Type="http://schemas.openxmlformats.org/officeDocument/2006/relationships/ctrlProp" Target="../ctrlProps/ctrlProp204.xml"/><Relationship Id="rId5" Type="http://schemas.openxmlformats.org/officeDocument/2006/relationships/ctrlProp" Target="../ctrlProps/ctrlProp203.xml"/><Relationship Id="rId4" Type="http://schemas.openxmlformats.org/officeDocument/2006/relationships/ctrlProp" Target="../ctrlProps/ctrlProp202.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6.bin"/><Relationship Id="rId6" Type="http://schemas.openxmlformats.org/officeDocument/2006/relationships/ctrlProp" Target="../ctrlProps/ctrlProp207.xml"/><Relationship Id="rId5" Type="http://schemas.openxmlformats.org/officeDocument/2006/relationships/ctrlProp" Target="../ctrlProps/ctrlProp206.xml"/><Relationship Id="rId4" Type="http://schemas.openxmlformats.org/officeDocument/2006/relationships/ctrlProp" Target="../ctrlProps/ctrlProp205.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9.xml"/><Relationship Id="rId13" Type="http://schemas.openxmlformats.org/officeDocument/2006/relationships/ctrlProp" Target="../ctrlProps/ctrlProp34.xml"/><Relationship Id="rId18" Type="http://schemas.openxmlformats.org/officeDocument/2006/relationships/ctrlProp" Target="../ctrlProps/ctrlProp39.xml"/><Relationship Id="rId3" Type="http://schemas.openxmlformats.org/officeDocument/2006/relationships/vmlDrawing" Target="../drawings/vmlDrawing2.vml"/><Relationship Id="rId21" Type="http://schemas.openxmlformats.org/officeDocument/2006/relationships/ctrlProp" Target="../ctrlProps/ctrlProp42.xml"/><Relationship Id="rId7" Type="http://schemas.openxmlformats.org/officeDocument/2006/relationships/ctrlProp" Target="../ctrlProps/ctrlProp28.xml"/><Relationship Id="rId12" Type="http://schemas.openxmlformats.org/officeDocument/2006/relationships/ctrlProp" Target="../ctrlProps/ctrlProp33.xml"/><Relationship Id="rId17" Type="http://schemas.openxmlformats.org/officeDocument/2006/relationships/ctrlProp" Target="../ctrlProps/ctrlProp38.xml"/><Relationship Id="rId25" Type="http://schemas.openxmlformats.org/officeDocument/2006/relationships/ctrlProp" Target="../ctrlProps/ctrlProp46.xml"/><Relationship Id="rId2" Type="http://schemas.openxmlformats.org/officeDocument/2006/relationships/drawing" Target="../drawings/drawing2.xml"/><Relationship Id="rId16" Type="http://schemas.openxmlformats.org/officeDocument/2006/relationships/ctrlProp" Target="../ctrlProps/ctrlProp37.xml"/><Relationship Id="rId20" Type="http://schemas.openxmlformats.org/officeDocument/2006/relationships/ctrlProp" Target="../ctrlProps/ctrlProp41.xml"/><Relationship Id="rId1" Type="http://schemas.openxmlformats.org/officeDocument/2006/relationships/printerSettings" Target="../printerSettings/printerSettings3.bin"/><Relationship Id="rId6" Type="http://schemas.openxmlformats.org/officeDocument/2006/relationships/ctrlProp" Target="../ctrlProps/ctrlProp27.xml"/><Relationship Id="rId11" Type="http://schemas.openxmlformats.org/officeDocument/2006/relationships/ctrlProp" Target="../ctrlProps/ctrlProp32.xml"/><Relationship Id="rId24" Type="http://schemas.openxmlformats.org/officeDocument/2006/relationships/ctrlProp" Target="../ctrlProps/ctrlProp45.xml"/><Relationship Id="rId5" Type="http://schemas.openxmlformats.org/officeDocument/2006/relationships/ctrlProp" Target="../ctrlProps/ctrlProp26.xml"/><Relationship Id="rId15" Type="http://schemas.openxmlformats.org/officeDocument/2006/relationships/ctrlProp" Target="../ctrlProps/ctrlProp36.xml"/><Relationship Id="rId23" Type="http://schemas.openxmlformats.org/officeDocument/2006/relationships/ctrlProp" Target="../ctrlProps/ctrlProp44.xml"/><Relationship Id="rId10" Type="http://schemas.openxmlformats.org/officeDocument/2006/relationships/ctrlProp" Target="../ctrlProps/ctrlProp31.xml"/><Relationship Id="rId19" Type="http://schemas.openxmlformats.org/officeDocument/2006/relationships/ctrlProp" Target="../ctrlProps/ctrlProp40.xml"/><Relationship Id="rId4" Type="http://schemas.openxmlformats.org/officeDocument/2006/relationships/ctrlProp" Target="../ctrlProps/ctrlProp25.xml"/><Relationship Id="rId9" Type="http://schemas.openxmlformats.org/officeDocument/2006/relationships/ctrlProp" Target="../ctrlProps/ctrlProp30.xml"/><Relationship Id="rId14" Type="http://schemas.openxmlformats.org/officeDocument/2006/relationships/ctrlProp" Target="../ctrlProps/ctrlProp35.xml"/><Relationship Id="rId22" Type="http://schemas.openxmlformats.org/officeDocument/2006/relationships/ctrlProp" Target="../ctrlProps/ctrlProp43.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1.xml"/><Relationship Id="rId13" Type="http://schemas.openxmlformats.org/officeDocument/2006/relationships/ctrlProp" Target="../ctrlProps/ctrlProp56.xml"/><Relationship Id="rId18" Type="http://schemas.openxmlformats.org/officeDocument/2006/relationships/ctrlProp" Target="../ctrlProps/ctrlProp61.xml"/><Relationship Id="rId3" Type="http://schemas.openxmlformats.org/officeDocument/2006/relationships/vmlDrawing" Target="../drawings/vmlDrawing3.vml"/><Relationship Id="rId21" Type="http://schemas.openxmlformats.org/officeDocument/2006/relationships/ctrlProp" Target="../ctrlProps/ctrlProp64.xml"/><Relationship Id="rId7" Type="http://schemas.openxmlformats.org/officeDocument/2006/relationships/ctrlProp" Target="../ctrlProps/ctrlProp50.xml"/><Relationship Id="rId12" Type="http://schemas.openxmlformats.org/officeDocument/2006/relationships/ctrlProp" Target="../ctrlProps/ctrlProp55.xml"/><Relationship Id="rId17" Type="http://schemas.openxmlformats.org/officeDocument/2006/relationships/ctrlProp" Target="../ctrlProps/ctrlProp60.xml"/><Relationship Id="rId2" Type="http://schemas.openxmlformats.org/officeDocument/2006/relationships/drawing" Target="../drawings/drawing3.xml"/><Relationship Id="rId16" Type="http://schemas.openxmlformats.org/officeDocument/2006/relationships/ctrlProp" Target="../ctrlProps/ctrlProp59.xml"/><Relationship Id="rId20" Type="http://schemas.openxmlformats.org/officeDocument/2006/relationships/ctrlProp" Target="../ctrlProps/ctrlProp63.xml"/><Relationship Id="rId1" Type="http://schemas.openxmlformats.org/officeDocument/2006/relationships/printerSettings" Target="../printerSettings/printerSettings4.bin"/><Relationship Id="rId6" Type="http://schemas.openxmlformats.org/officeDocument/2006/relationships/ctrlProp" Target="../ctrlProps/ctrlProp49.xml"/><Relationship Id="rId11" Type="http://schemas.openxmlformats.org/officeDocument/2006/relationships/ctrlProp" Target="../ctrlProps/ctrlProp54.xml"/><Relationship Id="rId24" Type="http://schemas.openxmlformats.org/officeDocument/2006/relationships/ctrlProp" Target="../ctrlProps/ctrlProp67.xml"/><Relationship Id="rId5" Type="http://schemas.openxmlformats.org/officeDocument/2006/relationships/ctrlProp" Target="../ctrlProps/ctrlProp48.xml"/><Relationship Id="rId15" Type="http://schemas.openxmlformats.org/officeDocument/2006/relationships/ctrlProp" Target="../ctrlProps/ctrlProp58.xml"/><Relationship Id="rId23" Type="http://schemas.openxmlformats.org/officeDocument/2006/relationships/ctrlProp" Target="../ctrlProps/ctrlProp66.xml"/><Relationship Id="rId10" Type="http://schemas.openxmlformats.org/officeDocument/2006/relationships/ctrlProp" Target="../ctrlProps/ctrlProp53.xml"/><Relationship Id="rId19" Type="http://schemas.openxmlformats.org/officeDocument/2006/relationships/ctrlProp" Target="../ctrlProps/ctrlProp62.xml"/><Relationship Id="rId4" Type="http://schemas.openxmlformats.org/officeDocument/2006/relationships/ctrlProp" Target="../ctrlProps/ctrlProp47.xml"/><Relationship Id="rId9" Type="http://schemas.openxmlformats.org/officeDocument/2006/relationships/ctrlProp" Target="../ctrlProps/ctrlProp52.xml"/><Relationship Id="rId14" Type="http://schemas.openxmlformats.org/officeDocument/2006/relationships/ctrlProp" Target="../ctrlProps/ctrlProp57.xml"/><Relationship Id="rId22" Type="http://schemas.openxmlformats.org/officeDocument/2006/relationships/ctrlProp" Target="../ctrlProps/ctrlProp65.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72.xml"/><Relationship Id="rId13" Type="http://schemas.openxmlformats.org/officeDocument/2006/relationships/ctrlProp" Target="../ctrlProps/ctrlProp77.xml"/><Relationship Id="rId3" Type="http://schemas.openxmlformats.org/officeDocument/2006/relationships/vmlDrawing" Target="../drawings/vmlDrawing4.vml"/><Relationship Id="rId7" Type="http://schemas.openxmlformats.org/officeDocument/2006/relationships/ctrlProp" Target="../ctrlProps/ctrlProp71.xml"/><Relationship Id="rId12" Type="http://schemas.openxmlformats.org/officeDocument/2006/relationships/ctrlProp" Target="../ctrlProps/ctrlProp76.xml"/><Relationship Id="rId17" Type="http://schemas.openxmlformats.org/officeDocument/2006/relationships/ctrlProp" Target="../ctrlProps/ctrlProp81.xml"/><Relationship Id="rId2" Type="http://schemas.openxmlformats.org/officeDocument/2006/relationships/drawing" Target="../drawings/drawing4.xml"/><Relationship Id="rId16" Type="http://schemas.openxmlformats.org/officeDocument/2006/relationships/ctrlProp" Target="../ctrlProps/ctrlProp80.xml"/><Relationship Id="rId1" Type="http://schemas.openxmlformats.org/officeDocument/2006/relationships/printerSettings" Target="../printerSettings/printerSettings5.bin"/><Relationship Id="rId6" Type="http://schemas.openxmlformats.org/officeDocument/2006/relationships/ctrlProp" Target="../ctrlProps/ctrlProp70.xml"/><Relationship Id="rId11" Type="http://schemas.openxmlformats.org/officeDocument/2006/relationships/ctrlProp" Target="../ctrlProps/ctrlProp75.xml"/><Relationship Id="rId5" Type="http://schemas.openxmlformats.org/officeDocument/2006/relationships/ctrlProp" Target="../ctrlProps/ctrlProp69.xml"/><Relationship Id="rId15" Type="http://schemas.openxmlformats.org/officeDocument/2006/relationships/ctrlProp" Target="../ctrlProps/ctrlProp79.xml"/><Relationship Id="rId10" Type="http://schemas.openxmlformats.org/officeDocument/2006/relationships/ctrlProp" Target="../ctrlProps/ctrlProp74.xml"/><Relationship Id="rId4" Type="http://schemas.openxmlformats.org/officeDocument/2006/relationships/ctrlProp" Target="../ctrlProps/ctrlProp68.xml"/><Relationship Id="rId9" Type="http://schemas.openxmlformats.org/officeDocument/2006/relationships/ctrlProp" Target="../ctrlProps/ctrlProp73.xml"/><Relationship Id="rId14" Type="http://schemas.openxmlformats.org/officeDocument/2006/relationships/ctrlProp" Target="../ctrlProps/ctrlProp78.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86.xml"/><Relationship Id="rId13" Type="http://schemas.openxmlformats.org/officeDocument/2006/relationships/ctrlProp" Target="../ctrlProps/ctrlProp91.xml"/><Relationship Id="rId18" Type="http://schemas.openxmlformats.org/officeDocument/2006/relationships/ctrlProp" Target="../ctrlProps/ctrlProp96.xml"/><Relationship Id="rId3" Type="http://schemas.openxmlformats.org/officeDocument/2006/relationships/vmlDrawing" Target="../drawings/vmlDrawing5.vml"/><Relationship Id="rId7" Type="http://schemas.openxmlformats.org/officeDocument/2006/relationships/ctrlProp" Target="../ctrlProps/ctrlProp85.xml"/><Relationship Id="rId12" Type="http://schemas.openxmlformats.org/officeDocument/2006/relationships/ctrlProp" Target="../ctrlProps/ctrlProp90.xml"/><Relationship Id="rId17" Type="http://schemas.openxmlformats.org/officeDocument/2006/relationships/ctrlProp" Target="../ctrlProps/ctrlProp95.xml"/><Relationship Id="rId2" Type="http://schemas.openxmlformats.org/officeDocument/2006/relationships/drawing" Target="../drawings/drawing5.xml"/><Relationship Id="rId16" Type="http://schemas.openxmlformats.org/officeDocument/2006/relationships/ctrlProp" Target="../ctrlProps/ctrlProp94.xml"/><Relationship Id="rId1" Type="http://schemas.openxmlformats.org/officeDocument/2006/relationships/printerSettings" Target="../printerSettings/printerSettings6.bin"/><Relationship Id="rId6" Type="http://schemas.openxmlformats.org/officeDocument/2006/relationships/ctrlProp" Target="../ctrlProps/ctrlProp84.xml"/><Relationship Id="rId11" Type="http://schemas.openxmlformats.org/officeDocument/2006/relationships/ctrlProp" Target="../ctrlProps/ctrlProp89.xml"/><Relationship Id="rId5" Type="http://schemas.openxmlformats.org/officeDocument/2006/relationships/ctrlProp" Target="../ctrlProps/ctrlProp83.xml"/><Relationship Id="rId15" Type="http://schemas.openxmlformats.org/officeDocument/2006/relationships/ctrlProp" Target="../ctrlProps/ctrlProp93.xml"/><Relationship Id="rId10" Type="http://schemas.openxmlformats.org/officeDocument/2006/relationships/ctrlProp" Target="../ctrlProps/ctrlProp88.xml"/><Relationship Id="rId4" Type="http://schemas.openxmlformats.org/officeDocument/2006/relationships/ctrlProp" Target="../ctrlProps/ctrlProp82.xml"/><Relationship Id="rId9" Type="http://schemas.openxmlformats.org/officeDocument/2006/relationships/ctrlProp" Target="../ctrlProps/ctrlProp87.xml"/><Relationship Id="rId14" Type="http://schemas.openxmlformats.org/officeDocument/2006/relationships/ctrlProp" Target="../ctrlProps/ctrlProp9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trlProp" Target="../ctrlProps/ctrlProp99.xml"/><Relationship Id="rId5" Type="http://schemas.openxmlformats.org/officeDocument/2006/relationships/ctrlProp" Target="../ctrlProps/ctrlProp98.xml"/><Relationship Id="rId4" Type="http://schemas.openxmlformats.org/officeDocument/2006/relationships/ctrlProp" Target="../ctrlProps/ctrlProp97.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04.xml"/><Relationship Id="rId13" Type="http://schemas.openxmlformats.org/officeDocument/2006/relationships/ctrlProp" Target="../ctrlProps/ctrlProp109.xml"/><Relationship Id="rId3" Type="http://schemas.openxmlformats.org/officeDocument/2006/relationships/vmlDrawing" Target="../drawings/vmlDrawing7.vml"/><Relationship Id="rId7" Type="http://schemas.openxmlformats.org/officeDocument/2006/relationships/ctrlProp" Target="../ctrlProps/ctrlProp103.xml"/><Relationship Id="rId12" Type="http://schemas.openxmlformats.org/officeDocument/2006/relationships/ctrlProp" Target="../ctrlProps/ctrlProp108.x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trlProp" Target="../ctrlProps/ctrlProp102.xml"/><Relationship Id="rId11" Type="http://schemas.openxmlformats.org/officeDocument/2006/relationships/ctrlProp" Target="../ctrlProps/ctrlProp107.xml"/><Relationship Id="rId5" Type="http://schemas.openxmlformats.org/officeDocument/2006/relationships/ctrlProp" Target="../ctrlProps/ctrlProp101.xml"/><Relationship Id="rId10" Type="http://schemas.openxmlformats.org/officeDocument/2006/relationships/ctrlProp" Target="../ctrlProps/ctrlProp106.xml"/><Relationship Id="rId4" Type="http://schemas.openxmlformats.org/officeDocument/2006/relationships/ctrlProp" Target="../ctrlProps/ctrlProp100.xml"/><Relationship Id="rId9" Type="http://schemas.openxmlformats.org/officeDocument/2006/relationships/ctrlProp" Target="../ctrlProps/ctrlProp105.xml"/></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119.xml"/><Relationship Id="rId18" Type="http://schemas.openxmlformats.org/officeDocument/2006/relationships/ctrlProp" Target="../ctrlProps/ctrlProp124.xml"/><Relationship Id="rId26" Type="http://schemas.openxmlformats.org/officeDocument/2006/relationships/ctrlProp" Target="../ctrlProps/ctrlProp132.xml"/><Relationship Id="rId39" Type="http://schemas.openxmlformats.org/officeDocument/2006/relationships/ctrlProp" Target="../ctrlProps/ctrlProp145.xml"/><Relationship Id="rId21" Type="http://schemas.openxmlformats.org/officeDocument/2006/relationships/ctrlProp" Target="../ctrlProps/ctrlProp127.xml"/><Relationship Id="rId34" Type="http://schemas.openxmlformats.org/officeDocument/2006/relationships/ctrlProp" Target="../ctrlProps/ctrlProp140.xml"/><Relationship Id="rId42" Type="http://schemas.openxmlformats.org/officeDocument/2006/relationships/ctrlProp" Target="../ctrlProps/ctrlProp148.xml"/><Relationship Id="rId7" Type="http://schemas.openxmlformats.org/officeDocument/2006/relationships/ctrlProp" Target="../ctrlProps/ctrlProp113.xml"/><Relationship Id="rId2" Type="http://schemas.openxmlformats.org/officeDocument/2006/relationships/drawing" Target="../drawings/drawing8.xml"/><Relationship Id="rId16" Type="http://schemas.openxmlformats.org/officeDocument/2006/relationships/ctrlProp" Target="../ctrlProps/ctrlProp122.xml"/><Relationship Id="rId29" Type="http://schemas.openxmlformats.org/officeDocument/2006/relationships/ctrlProp" Target="../ctrlProps/ctrlProp135.xml"/><Relationship Id="rId1" Type="http://schemas.openxmlformats.org/officeDocument/2006/relationships/printerSettings" Target="../printerSettings/printerSettings9.bin"/><Relationship Id="rId6" Type="http://schemas.openxmlformats.org/officeDocument/2006/relationships/ctrlProp" Target="../ctrlProps/ctrlProp112.xml"/><Relationship Id="rId11" Type="http://schemas.openxmlformats.org/officeDocument/2006/relationships/ctrlProp" Target="../ctrlProps/ctrlProp117.xml"/><Relationship Id="rId24" Type="http://schemas.openxmlformats.org/officeDocument/2006/relationships/ctrlProp" Target="../ctrlProps/ctrlProp130.xml"/><Relationship Id="rId32" Type="http://schemas.openxmlformats.org/officeDocument/2006/relationships/ctrlProp" Target="../ctrlProps/ctrlProp138.xml"/><Relationship Id="rId37" Type="http://schemas.openxmlformats.org/officeDocument/2006/relationships/ctrlProp" Target="../ctrlProps/ctrlProp143.xml"/><Relationship Id="rId40" Type="http://schemas.openxmlformats.org/officeDocument/2006/relationships/ctrlProp" Target="../ctrlProps/ctrlProp146.xml"/><Relationship Id="rId45" Type="http://schemas.openxmlformats.org/officeDocument/2006/relationships/ctrlProp" Target="../ctrlProps/ctrlProp151.xml"/><Relationship Id="rId5" Type="http://schemas.openxmlformats.org/officeDocument/2006/relationships/ctrlProp" Target="../ctrlProps/ctrlProp111.xml"/><Relationship Id="rId15" Type="http://schemas.openxmlformats.org/officeDocument/2006/relationships/ctrlProp" Target="../ctrlProps/ctrlProp121.xml"/><Relationship Id="rId23" Type="http://schemas.openxmlformats.org/officeDocument/2006/relationships/ctrlProp" Target="../ctrlProps/ctrlProp129.xml"/><Relationship Id="rId28" Type="http://schemas.openxmlformats.org/officeDocument/2006/relationships/ctrlProp" Target="../ctrlProps/ctrlProp134.xml"/><Relationship Id="rId36" Type="http://schemas.openxmlformats.org/officeDocument/2006/relationships/ctrlProp" Target="../ctrlProps/ctrlProp142.xml"/><Relationship Id="rId10" Type="http://schemas.openxmlformats.org/officeDocument/2006/relationships/ctrlProp" Target="../ctrlProps/ctrlProp116.xml"/><Relationship Id="rId19" Type="http://schemas.openxmlformats.org/officeDocument/2006/relationships/ctrlProp" Target="../ctrlProps/ctrlProp125.xml"/><Relationship Id="rId31" Type="http://schemas.openxmlformats.org/officeDocument/2006/relationships/ctrlProp" Target="../ctrlProps/ctrlProp137.xml"/><Relationship Id="rId44" Type="http://schemas.openxmlformats.org/officeDocument/2006/relationships/ctrlProp" Target="../ctrlProps/ctrlProp150.xml"/><Relationship Id="rId4" Type="http://schemas.openxmlformats.org/officeDocument/2006/relationships/ctrlProp" Target="../ctrlProps/ctrlProp110.xml"/><Relationship Id="rId9" Type="http://schemas.openxmlformats.org/officeDocument/2006/relationships/ctrlProp" Target="../ctrlProps/ctrlProp115.xml"/><Relationship Id="rId14" Type="http://schemas.openxmlformats.org/officeDocument/2006/relationships/ctrlProp" Target="../ctrlProps/ctrlProp120.xml"/><Relationship Id="rId22" Type="http://schemas.openxmlformats.org/officeDocument/2006/relationships/ctrlProp" Target="../ctrlProps/ctrlProp128.xml"/><Relationship Id="rId27" Type="http://schemas.openxmlformats.org/officeDocument/2006/relationships/ctrlProp" Target="../ctrlProps/ctrlProp133.xml"/><Relationship Id="rId30" Type="http://schemas.openxmlformats.org/officeDocument/2006/relationships/ctrlProp" Target="../ctrlProps/ctrlProp136.xml"/><Relationship Id="rId35" Type="http://schemas.openxmlformats.org/officeDocument/2006/relationships/ctrlProp" Target="../ctrlProps/ctrlProp141.xml"/><Relationship Id="rId43" Type="http://schemas.openxmlformats.org/officeDocument/2006/relationships/ctrlProp" Target="../ctrlProps/ctrlProp149.xml"/><Relationship Id="rId8" Type="http://schemas.openxmlformats.org/officeDocument/2006/relationships/ctrlProp" Target="../ctrlProps/ctrlProp114.xml"/><Relationship Id="rId3" Type="http://schemas.openxmlformats.org/officeDocument/2006/relationships/vmlDrawing" Target="../drawings/vmlDrawing8.vml"/><Relationship Id="rId12" Type="http://schemas.openxmlformats.org/officeDocument/2006/relationships/ctrlProp" Target="../ctrlProps/ctrlProp118.xml"/><Relationship Id="rId17" Type="http://schemas.openxmlformats.org/officeDocument/2006/relationships/ctrlProp" Target="../ctrlProps/ctrlProp123.xml"/><Relationship Id="rId25" Type="http://schemas.openxmlformats.org/officeDocument/2006/relationships/ctrlProp" Target="../ctrlProps/ctrlProp131.xml"/><Relationship Id="rId33" Type="http://schemas.openxmlformats.org/officeDocument/2006/relationships/ctrlProp" Target="../ctrlProps/ctrlProp139.xml"/><Relationship Id="rId38" Type="http://schemas.openxmlformats.org/officeDocument/2006/relationships/ctrlProp" Target="../ctrlProps/ctrlProp144.xml"/><Relationship Id="rId46" Type="http://schemas.openxmlformats.org/officeDocument/2006/relationships/ctrlProp" Target="../ctrlProps/ctrlProp152.xml"/><Relationship Id="rId20" Type="http://schemas.openxmlformats.org/officeDocument/2006/relationships/ctrlProp" Target="../ctrlProps/ctrlProp126.xml"/><Relationship Id="rId41" Type="http://schemas.openxmlformats.org/officeDocument/2006/relationships/ctrlProp" Target="../ctrlProps/ctrlProp14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pageSetUpPr fitToPage="1"/>
  </sheetPr>
  <dimension ref="B1:D25"/>
  <sheetViews>
    <sheetView tabSelected="1" workbookViewId="0">
      <selection activeCell="B22" sqref="B22"/>
    </sheetView>
  </sheetViews>
  <sheetFormatPr defaultColWidth="9" defaultRowHeight="18" customHeight="1" x14ac:dyDescent="0.15"/>
  <cols>
    <col min="1" max="1" width="9" style="121"/>
    <col min="2" max="2" width="13.5" style="215" bestFit="1" customWidth="1"/>
    <col min="3" max="3" width="11.125" style="215" bestFit="1" customWidth="1"/>
    <col min="4" max="4" width="83.5" style="121" bestFit="1" customWidth="1"/>
    <col min="5" max="16384" width="9" style="121"/>
  </cols>
  <sheetData>
    <row r="1" spans="2:4" ht="18.75" customHeight="1" x14ac:dyDescent="0.15"/>
    <row r="2" spans="2:4" ht="18" customHeight="1" thickBot="1" x14ac:dyDescent="0.2">
      <c r="B2" s="255" t="s">
        <v>306</v>
      </c>
      <c r="C2" s="256"/>
      <c r="D2" s="257"/>
    </row>
    <row r="3" spans="2:4" ht="14.25" thickTop="1" x14ac:dyDescent="0.15">
      <c r="B3" s="249" t="str">
        <f>HYPERLINK("#様式1号!A1","■　スノーボード様式1号　指導員養成　開催計画書")</f>
        <v>■　スノーボード様式1号　指導員養成　開催計画書</v>
      </c>
      <c r="C3" s="250"/>
      <c r="D3" s="251"/>
    </row>
    <row r="4" spans="2:4" ht="13.5" x14ac:dyDescent="0.15">
      <c r="B4" s="249" t="str">
        <f>HYPERLINK("#様式2号!A1","■　スノーボード様式2号　指導員検定会　開催計画書")</f>
        <v>■　スノーボード様式2号　指導員検定会　開催計画書</v>
      </c>
      <c r="C4" s="250"/>
      <c r="D4" s="251"/>
    </row>
    <row r="5" spans="2:4" ht="13.5" x14ac:dyDescent="0.15">
      <c r="B5" s="249" t="str">
        <f>HYPERLINK("#様式3号!A1","■　スノーボード様式3号　指導員研修会　開催計画書")</f>
        <v>■　スノーボード様式3号　指導員研修会　開催計画書</v>
      </c>
      <c r="C5" s="250"/>
      <c r="D5" s="251"/>
    </row>
    <row r="6" spans="2:4" ht="13.5" x14ac:dyDescent="0.15">
      <c r="B6" s="249" t="str">
        <f>HYPERLINK("#様式4号!A1","■　スノーボード様式4号　スノーボード技能テスト　開催計画書")</f>
        <v>■　スノーボード様式4号　スノーボード技能テスト　開催計画書</v>
      </c>
      <c r="C6" s="250"/>
      <c r="D6" s="251"/>
    </row>
    <row r="7" spans="2:4" ht="13.5" x14ac:dyDescent="0.15">
      <c r="B7" s="249" t="str">
        <f>HYPERLINK("#様式5号!A1","■　スノーボード様式5号　指導員検定会受講申込書")</f>
        <v>■　スノーボード様式5号　指導員検定会受講申込書</v>
      </c>
      <c r="C7" s="250"/>
      <c r="D7" s="251"/>
    </row>
    <row r="8" spans="2:4" ht="13.5" x14ac:dyDescent="0.15">
      <c r="B8" s="249" t="str">
        <f>HYPERLINK("#様式6号!A1","■　スノーボード様式6号　指導員検定会受験票")</f>
        <v>■　スノーボード様式6号　指導員検定会受験票</v>
      </c>
      <c r="C8" s="250"/>
      <c r="D8" s="251"/>
    </row>
    <row r="9" spans="2:4" ht="13.5" x14ac:dyDescent="0.15">
      <c r="B9" s="249" t="str">
        <f>HYPERLINK("#様式7号!A1","■　スノーボード様式7号　指導員 養成理論/実技、検定会理論/実技、研修会理論、技能テスト開催報告書")</f>
        <v>■　スノーボード様式7号　指導員 養成理論/実技、検定会理論/実技、研修会理論、技能テスト開催報告書</v>
      </c>
      <c r="C9" s="250"/>
      <c r="D9" s="251"/>
    </row>
    <row r="10" spans="2:4" ht="13.5" x14ac:dyDescent="0.15">
      <c r="B10" s="249" t="str">
        <f>HYPERLINK("#様式8号!A1","■　スノーボード様式8号　指導員 養成受講者/研修修了者/検定会合格者 名簿")</f>
        <v>■　スノーボード様式8号　指導員 養成受講者/研修修了者/検定会合格者 名簿</v>
      </c>
      <c r="C10" s="250"/>
      <c r="D10" s="251"/>
    </row>
    <row r="11" spans="2:4" ht="13.5" x14ac:dyDescent="0.15">
      <c r="B11" s="249" t="str">
        <f>HYPERLINK("#様式9号!A1","■　スノーボード様式9号　指導員検定会採点表")</f>
        <v>■　スノーボード様式9号　指導員検定会採点表</v>
      </c>
      <c r="C11" s="250"/>
      <c r="D11" s="251"/>
    </row>
    <row r="12" spans="2:4" ht="13.5" x14ac:dyDescent="0.15">
      <c r="B12" s="249" t="str">
        <f>HYPERLINK("#様式10号!A1","■　スノーボード様式10号　スノーボード・技能テスト採点用紙")</f>
        <v>■　スノーボード様式10号　スノーボード・技能テスト採点用紙</v>
      </c>
      <c r="C12" s="250"/>
      <c r="D12" s="251"/>
    </row>
    <row r="13" spans="2:4" ht="13.5" x14ac:dyDescent="0.15">
      <c r="B13" s="249" t="str">
        <f>HYPERLINK("#様式11号!A1","■　スノーボード様式11号　指導員等年次登録者名簿")</f>
        <v>■　スノーボード様式11号　指導員等年次登録者名簿</v>
      </c>
      <c r="C13" s="250"/>
      <c r="D13" s="251"/>
    </row>
    <row r="14" spans="2:4" ht="13.5" x14ac:dyDescent="0.15">
      <c r="B14" s="249" t="str">
        <f>HYPERLINK("#様式12号!A1","■　スノーボード様式12号　全国勤労者スキー協議会 指導員派遣要請書")</f>
        <v>■　スノーボード様式12号　全国勤労者スキー協議会 指導員派遣要請書</v>
      </c>
      <c r="C14" s="250"/>
      <c r="D14" s="251"/>
    </row>
    <row r="15" spans="2:4" ht="13.5" x14ac:dyDescent="0.15">
      <c r="B15" s="249" t="str">
        <f>HYPERLINK("#様式13号!A1","■　スノーボード様式13号　指導員資格休止申請書")</f>
        <v>■　スノーボード様式13号　指導員資格休止申請書</v>
      </c>
      <c r="C15" s="250"/>
      <c r="D15" s="251"/>
    </row>
    <row r="16" spans="2:4" ht="13.5" x14ac:dyDescent="0.15">
      <c r="B16" s="249" t="str">
        <f>HYPERLINK("#様式14号!A1","■　スノーボード様式14号　指導員資格返上申請書")</f>
        <v>■　スノーボード様式14号　指導員資格返上申請書</v>
      </c>
      <c r="C16" s="250"/>
      <c r="D16" s="251"/>
    </row>
    <row r="17" spans="2:4" ht="13.5" x14ac:dyDescent="0.15">
      <c r="B17" s="252" t="str">
        <f>HYPERLINK("#様式16号!A1","■　スノーボード様式16号　指導員研修修了報告書")</f>
        <v>■　スノーボード様式16号　指導員研修修了報告書</v>
      </c>
      <c r="C17" s="253"/>
      <c r="D17" s="254"/>
    </row>
    <row r="18" spans="2:4" ht="18.75" customHeight="1" x14ac:dyDescent="0.15"/>
    <row r="19" spans="2:4" ht="18.75" x14ac:dyDescent="0.15">
      <c r="B19" s="248" t="s">
        <v>302</v>
      </c>
      <c r="C19" s="248"/>
      <c r="D19" s="248"/>
    </row>
    <row r="20" spans="2:4" ht="6.75" customHeight="1" x14ac:dyDescent="0.15"/>
    <row r="21" spans="2:4" ht="18" customHeight="1" x14ac:dyDescent="0.15">
      <c r="B21" s="216" t="s">
        <v>303</v>
      </c>
      <c r="C21" s="216" t="s">
        <v>305</v>
      </c>
      <c r="D21" s="217" t="s">
        <v>304</v>
      </c>
    </row>
    <row r="22" spans="2:4" ht="18" customHeight="1" x14ac:dyDescent="0.15">
      <c r="B22" s="245">
        <v>45316</v>
      </c>
      <c r="C22" s="246" t="s">
        <v>398</v>
      </c>
      <c r="D22" s="247" t="s">
        <v>399</v>
      </c>
    </row>
    <row r="23" spans="2:4" ht="22.5" customHeight="1" x14ac:dyDescent="0.15">
      <c r="B23" s="218">
        <v>41517</v>
      </c>
      <c r="C23" s="218"/>
      <c r="D23" s="223" t="s">
        <v>382</v>
      </c>
    </row>
    <row r="25" spans="2:4" ht="18" customHeight="1" x14ac:dyDescent="0.15">
      <c r="C25" s="220"/>
    </row>
  </sheetData>
  <mergeCells count="17">
    <mergeCell ref="B2:D2"/>
    <mergeCell ref="B15:D15"/>
    <mergeCell ref="B16:D16"/>
    <mergeCell ref="B11:D11"/>
    <mergeCell ref="B12:D12"/>
    <mergeCell ref="B13:D13"/>
    <mergeCell ref="B14:D14"/>
    <mergeCell ref="B19:D19"/>
    <mergeCell ref="B3:D3"/>
    <mergeCell ref="B4:D4"/>
    <mergeCell ref="B5:D5"/>
    <mergeCell ref="B6:D6"/>
    <mergeCell ref="B7:D7"/>
    <mergeCell ref="B8:D8"/>
    <mergeCell ref="B9:D9"/>
    <mergeCell ref="B10:D10"/>
    <mergeCell ref="B17:D17"/>
  </mergeCells>
  <phoneticPr fontId="2"/>
  <pageMargins left="0.25" right="0.25" top="0.75" bottom="0.75" header="0.3" footer="0.3"/>
  <pageSetup paperSize="9" scale="86" orientation="portrait" verticalDpi="1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31"/>
  <sheetViews>
    <sheetView topLeftCell="B1" workbookViewId="0">
      <selection activeCell="B1" sqref="B1"/>
    </sheetView>
  </sheetViews>
  <sheetFormatPr defaultColWidth="9" defaultRowHeight="13.5" x14ac:dyDescent="0.15"/>
  <cols>
    <col min="1" max="1" width="0" style="59" hidden="1" customWidth="1"/>
    <col min="2" max="2" width="1.625" style="59" customWidth="1"/>
    <col min="3" max="4" width="3.625" style="59" customWidth="1"/>
    <col min="5" max="5" width="12.625" style="59" customWidth="1"/>
    <col min="6" max="6" width="6.625" style="59" customWidth="1"/>
    <col min="7" max="7" width="6.625" style="59" hidden="1" customWidth="1"/>
    <col min="8" max="12" width="6.625" style="59" customWidth="1"/>
    <col min="13" max="13" width="6.625" style="59" hidden="1" customWidth="1"/>
    <col min="14" max="18" width="6.625" style="59" customWidth="1"/>
    <col min="19" max="19" width="6.625" style="59" hidden="1" customWidth="1"/>
    <col min="20" max="23" width="6.625" style="59" customWidth="1"/>
    <col min="24" max="24" width="6.625" style="59" hidden="1" customWidth="1"/>
    <col min="25" max="25" width="0" style="59" hidden="1" customWidth="1"/>
    <col min="26" max="16384" width="9" style="59"/>
  </cols>
  <sheetData>
    <row r="1" spans="1:26" ht="26.25" customHeight="1" thickBot="1" x14ac:dyDescent="0.2">
      <c r="C1" s="60" t="s">
        <v>389</v>
      </c>
      <c r="D1" s="60"/>
      <c r="F1" s="61"/>
      <c r="G1" s="61"/>
      <c r="K1" s="62" t="s">
        <v>108</v>
      </c>
      <c r="U1" s="60"/>
      <c r="Y1" s="71" t="s">
        <v>107</v>
      </c>
      <c r="Z1" s="71" t="s">
        <v>107</v>
      </c>
    </row>
    <row r="2" spans="1:26" ht="16.5" customHeight="1" x14ac:dyDescent="0.15">
      <c r="C2" s="636" t="s">
        <v>92</v>
      </c>
      <c r="D2" s="636" t="s">
        <v>278</v>
      </c>
      <c r="E2" s="651" t="s">
        <v>314</v>
      </c>
      <c r="F2" s="653" t="s">
        <v>385</v>
      </c>
      <c r="G2" s="63"/>
      <c r="H2" s="639" t="s">
        <v>363</v>
      </c>
      <c r="I2" s="640"/>
      <c r="J2" s="640"/>
      <c r="K2" s="640"/>
      <c r="L2" s="641"/>
      <c r="M2" s="63"/>
      <c r="N2" s="639" t="s">
        <v>364</v>
      </c>
      <c r="O2" s="640"/>
      <c r="P2" s="640"/>
      <c r="Q2" s="640"/>
      <c r="R2" s="641"/>
      <c r="S2" s="63"/>
      <c r="T2" s="650" t="s">
        <v>94</v>
      </c>
      <c r="U2" s="640"/>
      <c r="V2" s="640"/>
      <c r="W2" s="641"/>
      <c r="X2" s="70"/>
      <c r="Y2" s="618" t="s">
        <v>95</v>
      </c>
      <c r="Z2" s="618" t="s">
        <v>95</v>
      </c>
    </row>
    <row r="3" spans="1:26" ht="13.5" customHeight="1" x14ac:dyDescent="0.15">
      <c r="C3" s="637"/>
      <c r="D3" s="637"/>
      <c r="E3" s="652"/>
      <c r="F3" s="654"/>
      <c r="G3" s="631" t="s">
        <v>96</v>
      </c>
      <c r="H3" s="633" t="s">
        <v>365</v>
      </c>
      <c r="I3" s="634" t="s">
        <v>366</v>
      </c>
      <c r="J3" s="634"/>
      <c r="K3" s="634"/>
      <c r="L3" s="629" t="s">
        <v>97</v>
      </c>
      <c r="M3" s="642" t="s">
        <v>98</v>
      </c>
      <c r="N3" s="644" t="s">
        <v>367</v>
      </c>
      <c r="O3" s="646" t="s">
        <v>368</v>
      </c>
      <c r="P3" s="628" t="s">
        <v>369</v>
      </c>
      <c r="Q3" s="628"/>
      <c r="R3" s="629" t="s">
        <v>97</v>
      </c>
      <c r="S3" s="631" t="s">
        <v>99</v>
      </c>
      <c r="T3" s="649" t="s">
        <v>100</v>
      </c>
      <c r="U3" s="655" t="s">
        <v>370</v>
      </c>
      <c r="V3" s="657"/>
      <c r="W3" s="629" t="s">
        <v>97</v>
      </c>
      <c r="X3" s="647" t="s">
        <v>101</v>
      </c>
      <c r="Y3" s="619"/>
      <c r="Z3" s="619"/>
    </row>
    <row r="4" spans="1:26" s="64" customFormat="1" ht="115.5" customHeight="1" x14ac:dyDescent="0.15">
      <c r="C4" s="638"/>
      <c r="D4" s="638"/>
      <c r="E4" s="652"/>
      <c r="F4" s="654"/>
      <c r="G4" s="632"/>
      <c r="H4" s="633"/>
      <c r="I4" s="635"/>
      <c r="J4" s="635"/>
      <c r="K4" s="635"/>
      <c r="L4" s="630"/>
      <c r="M4" s="643"/>
      <c r="N4" s="645"/>
      <c r="O4" s="628"/>
      <c r="P4" s="628"/>
      <c r="Q4" s="628"/>
      <c r="R4" s="630"/>
      <c r="S4" s="632"/>
      <c r="T4" s="649"/>
      <c r="U4" s="656"/>
      <c r="V4" s="658"/>
      <c r="W4" s="630"/>
      <c r="X4" s="648"/>
      <c r="Y4" s="620"/>
      <c r="Z4" s="620"/>
    </row>
    <row r="5" spans="1:26" s="64" customFormat="1" ht="14.25" x14ac:dyDescent="0.15">
      <c r="C5" s="625"/>
      <c r="D5" s="626"/>
      <c r="E5" s="627"/>
      <c r="F5" s="179">
        <v>100</v>
      </c>
      <c r="G5" s="180"/>
      <c r="H5" s="181">
        <v>100</v>
      </c>
      <c r="I5" s="182">
        <v>100</v>
      </c>
      <c r="J5" s="182"/>
      <c r="K5" s="182"/>
      <c r="L5" s="183" t="s">
        <v>386</v>
      </c>
      <c r="M5" s="180"/>
      <c r="N5" s="181">
        <v>100</v>
      </c>
      <c r="O5" s="182">
        <v>100</v>
      </c>
      <c r="P5" s="182">
        <v>100</v>
      </c>
      <c r="Q5" s="182"/>
      <c r="R5" s="183" t="s">
        <v>371</v>
      </c>
      <c r="S5" s="184"/>
      <c r="T5" s="180">
        <v>100</v>
      </c>
      <c r="U5" s="182">
        <v>100</v>
      </c>
      <c r="V5" s="182"/>
      <c r="W5" s="182" t="s">
        <v>102</v>
      </c>
      <c r="X5" s="185"/>
      <c r="Y5" s="186" t="s">
        <v>103</v>
      </c>
      <c r="Z5" s="186" t="s">
        <v>390</v>
      </c>
    </row>
    <row r="6" spans="1:26" ht="15" customHeight="1" x14ac:dyDescent="0.15">
      <c r="A6" s="59" t="s">
        <v>104</v>
      </c>
      <c r="C6" s="610">
        <v>1</v>
      </c>
      <c r="D6" s="599"/>
      <c r="E6" s="224"/>
      <c r="F6" s="621"/>
      <c r="G6" s="65" t="e">
        <f>IF(#REF!="","",IF(F6="","",IF(#REF!="上級",IF(F6&lt;75,"NG",""),IF(#REF!="中級",IF(F6&lt;70,"NG",""),IF(#REF!="初級",IF(F6&lt;65,"NG",""))))))</f>
        <v>#REF!</v>
      </c>
      <c r="H6" s="623"/>
      <c r="I6" s="603"/>
      <c r="J6" s="601"/>
      <c r="K6" s="601"/>
      <c r="L6" s="229" t="str">
        <f>IF(H6="","",(H6+I6+J6+K6))</f>
        <v/>
      </c>
      <c r="M6" s="66" t="e">
        <f>IF(#REF!="","",IF(L6="","",IF(#REF!="上級",IF(L7&lt;75,"NG",""),IF(#REF!="中級",IF(L7&lt;70,"NG",""),IF(#REF!="初級",IF(L7&lt;65,"NG",""))))))</f>
        <v>#REF!</v>
      </c>
      <c r="N6" s="603"/>
      <c r="O6" s="603"/>
      <c r="P6" s="603"/>
      <c r="Q6" s="601"/>
      <c r="R6" s="229" t="str">
        <f>IF(N6="","",(N6+O6+P6+Q6))</f>
        <v/>
      </c>
      <c r="S6" s="65" t="e">
        <f>IF(#REF!="","",IF(R6="","",IF(#REF!="上級",IF(R7&lt;75,"NG",""),IF(#REF!="中級",IF(R7&lt;70,"NG",""),IF(#REF!="初級",IF(R7&lt;65,"NG",""))))))</f>
        <v>#REF!</v>
      </c>
      <c r="T6" s="603"/>
      <c r="U6" s="603"/>
      <c r="V6" s="601"/>
      <c r="W6" s="229" t="str">
        <f>IF(T6="","",(T6+U6+V6))</f>
        <v/>
      </c>
      <c r="X6" s="65" t="e">
        <f>IF(#REF!="","",IF(W6="","",IF(#REF!="上級",IF(W7&lt;75,"NG",""),IF(#REF!="中級",IF(W7&lt;70,"NG",""),IF(#REF!="初級",IF(W7&lt;65,"NG",""))))))</f>
        <v>#REF!</v>
      </c>
      <c r="Y6" s="605" t="e">
        <f>IF(#REF!="","",IF(G6="NG","否",IF(M6="NG","否",IF(S6="NG","否",IF(X6="NG","否","合格")))))</f>
        <v>#REF!</v>
      </c>
      <c r="Z6" s="605"/>
    </row>
    <row r="7" spans="1:26" ht="15" customHeight="1" x14ac:dyDescent="0.15">
      <c r="A7" s="59" t="s">
        <v>106</v>
      </c>
      <c r="C7" s="611"/>
      <c r="D7" s="600"/>
      <c r="E7" s="67"/>
      <c r="F7" s="622"/>
      <c r="G7" s="68"/>
      <c r="H7" s="624"/>
      <c r="I7" s="609"/>
      <c r="J7" s="608"/>
      <c r="K7" s="608"/>
      <c r="L7" s="230" t="str">
        <f>IF(L6="","",(L6/2))</f>
        <v/>
      </c>
      <c r="M7" s="69"/>
      <c r="N7" s="609"/>
      <c r="O7" s="609"/>
      <c r="P7" s="609"/>
      <c r="Q7" s="608"/>
      <c r="R7" s="230" t="str">
        <f>IF(R6="","",(R6/3))</f>
        <v/>
      </c>
      <c r="S7" s="68"/>
      <c r="T7" s="609"/>
      <c r="U7" s="609"/>
      <c r="V7" s="608"/>
      <c r="W7" s="230" t="str">
        <f>IF(W6="","",(W6/2))</f>
        <v/>
      </c>
      <c r="X7" s="68"/>
      <c r="Y7" s="606"/>
      <c r="Z7" s="606"/>
    </row>
    <row r="8" spans="1:26" ht="15" customHeight="1" x14ac:dyDescent="0.15">
      <c r="A8" s="59" t="s">
        <v>105</v>
      </c>
      <c r="C8" s="610">
        <v>2</v>
      </c>
      <c r="D8" s="599"/>
      <c r="E8" s="224"/>
      <c r="F8" s="612"/>
      <c r="G8" s="65" t="e">
        <f>IF(#REF!="","",IF(F8="","",IF(#REF!="上級",IF(F8&lt;75,"NG",""),IF(#REF!="中級",IF(F8&lt;70,"NG",""),IF(#REF!="初級",IF(F8&lt;65,"NG",""))))))</f>
        <v>#REF!</v>
      </c>
      <c r="H8" s="614"/>
      <c r="I8" s="601"/>
      <c r="J8" s="601"/>
      <c r="K8" s="601"/>
      <c r="L8" s="229" t="str">
        <f>IF(H8="","",(H8+I8+J8+K8))</f>
        <v/>
      </c>
      <c r="M8" s="66" t="e">
        <f>IF(#REF!="","",IF(L8="","",IF(#REF!="上級",IF(L9&lt;75,"NG",""),IF(#REF!="中級",IF(L9&lt;70,"NG",""),IF(#REF!="初級",IF(L9&lt;65,"NG",""))))))</f>
        <v>#REF!</v>
      </c>
      <c r="N8" s="601"/>
      <c r="O8" s="601"/>
      <c r="P8" s="601"/>
      <c r="Q8" s="601"/>
      <c r="R8" s="229" t="str">
        <f>IF(N8="","",(N8+O8+P8+Q8))</f>
        <v/>
      </c>
      <c r="S8" s="65" t="e">
        <f>IF(#REF!="","",IF(R8="","",IF(#REF!="上級",IF(R9&lt;75,"NG",""),IF(#REF!="中級",IF(R9&lt;70,"NG",""),IF(#REF!="初級",IF(R9&lt;65,"NG",""))))))</f>
        <v>#REF!</v>
      </c>
      <c r="T8" s="603"/>
      <c r="U8" s="601"/>
      <c r="V8" s="601"/>
      <c r="W8" s="229" t="str">
        <f>IF(T8="","",(T8+U8+V8))</f>
        <v/>
      </c>
      <c r="X8" s="65" t="e">
        <f>IF(#REF!="","",IF(W8="","",IF(#REF!="上級",IF(W9&lt;75,"NG",""),IF(#REF!="中級",IF(W9&lt;70,"NG",""),IF(#REF!="初級",IF(W9&lt;65,"NG",""))))))</f>
        <v>#REF!</v>
      </c>
      <c r="Y8" s="605" t="e">
        <f>IF(#REF!="","",IF(G8="NG","否",IF(M8="NG","否",IF(S8="NG","否",IF(X8="NG","否","合格")))))</f>
        <v>#REF!</v>
      </c>
      <c r="Z8" s="605"/>
    </row>
    <row r="9" spans="1:26" ht="15" customHeight="1" x14ac:dyDescent="0.15">
      <c r="C9" s="611"/>
      <c r="D9" s="600"/>
      <c r="E9" s="67"/>
      <c r="F9" s="616"/>
      <c r="G9" s="68"/>
      <c r="H9" s="617"/>
      <c r="I9" s="608"/>
      <c r="J9" s="608"/>
      <c r="K9" s="608"/>
      <c r="L9" s="230" t="str">
        <f>IF(L8="","",(L8/2))</f>
        <v/>
      </c>
      <c r="M9" s="69"/>
      <c r="N9" s="608"/>
      <c r="O9" s="608"/>
      <c r="P9" s="608"/>
      <c r="Q9" s="608"/>
      <c r="R9" s="230" t="str">
        <f>IF(R8="","",(R8/3))</f>
        <v/>
      </c>
      <c r="S9" s="68"/>
      <c r="T9" s="609"/>
      <c r="U9" s="608"/>
      <c r="V9" s="608"/>
      <c r="W9" s="230" t="str">
        <f>IF(W8="","",(W8/2))</f>
        <v/>
      </c>
      <c r="X9" s="68"/>
      <c r="Y9" s="606"/>
      <c r="Z9" s="606"/>
    </row>
    <row r="10" spans="1:26" ht="15" customHeight="1" x14ac:dyDescent="0.15">
      <c r="C10" s="610">
        <v>3</v>
      </c>
      <c r="D10" s="599"/>
      <c r="E10" s="224"/>
      <c r="F10" s="612"/>
      <c r="G10" s="65" t="e">
        <f>IF(#REF!="","",IF(F10="","",IF(#REF!="上級",IF(F10&lt;75,"NG",""),IF(#REF!="中級",IF(F10&lt;70,"NG",""),IF(#REF!="初級",IF(F10&lt;65,"NG",""))))))</f>
        <v>#REF!</v>
      </c>
      <c r="H10" s="614"/>
      <c r="I10" s="601"/>
      <c r="J10" s="601"/>
      <c r="K10" s="601"/>
      <c r="L10" s="229" t="str">
        <f>IF(H10="","",(H10+I10+J10+K10))</f>
        <v/>
      </c>
      <c r="M10" s="66" t="e">
        <f>IF(#REF!="","",IF(L10="","",IF(#REF!="上級",IF(L11&lt;75,"NG",""),IF(#REF!="中級",IF(L11&lt;70,"NG",""),IF(#REF!="初級",IF(L11&lt;65,"NG",""))))))</f>
        <v>#REF!</v>
      </c>
      <c r="N10" s="601"/>
      <c r="O10" s="601"/>
      <c r="P10" s="601"/>
      <c r="Q10" s="601"/>
      <c r="R10" s="229" t="str">
        <f>IF(N10="","",(N10+O10+P10+Q10))</f>
        <v/>
      </c>
      <c r="S10" s="65" t="e">
        <f>IF(#REF!="","",IF(R10="","",IF(#REF!="上級",IF(R11&lt;75,"NG",""),IF(#REF!="中級",IF(R11&lt;70,"NG",""),IF(#REF!="初級",IF(R11&lt;65,"NG",""))))))</f>
        <v>#REF!</v>
      </c>
      <c r="T10" s="603"/>
      <c r="U10" s="601"/>
      <c r="V10" s="601"/>
      <c r="W10" s="229" t="str">
        <f>IF(T10="","",(T10+U10+V10))</f>
        <v/>
      </c>
      <c r="X10" s="65" t="e">
        <f>IF(#REF!="","",IF(W10="","",IF(#REF!="上級",IF(W11&lt;75,"NG",""),IF(#REF!="中級",IF(W11&lt;70,"NG",""),IF(#REF!="初級",IF(W11&lt;65,"NG",""))))))</f>
        <v>#REF!</v>
      </c>
      <c r="Y10" s="605" t="e">
        <f>IF(#REF!="","",IF(G10="NG","否",IF(M10="NG","否",IF(S10="NG","否",IF(X10="NG","否","合格")))))</f>
        <v>#REF!</v>
      </c>
      <c r="Z10" s="605"/>
    </row>
    <row r="11" spans="1:26" ht="15" customHeight="1" x14ac:dyDescent="0.15">
      <c r="C11" s="611"/>
      <c r="D11" s="600"/>
      <c r="E11" s="67"/>
      <c r="F11" s="616"/>
      <c r="G11" s="68"/>
      <c r="H11" s="617"/>
      <c r="I11" s="608"/>
      <c r="J11" s="608"/>
      <c r="K11" s="608"/>
      <c r="L11" s="230" t="str">
        <f>IF(L10="","",(L10/2))</f>
        <v/>
      </c>
      <c r="M11" s="69"/>
      <c r="N11" s="608"/>
      <c r="O11" s="608"/>
      <c r="P11" s="608"/>
      <c r="Q11" s="608"/>
      <c r="R11" s="230" t="str">
        <f>IF(R10="","",(R10/3))</f>
        <v/>
      </c>
      <c r="S11" s="68"/>
      <c r="T11" s="609"/>
      <c r="U11" s="608"/>
      <c r="V11" s="608"/>
      <c r="W11" s="230" t="str">
        <f>IF(W10="","",(W10/2))</f>
        <v/>
      </c>
      <c r="X11" s="68"/>
      <c r="Y11" s="606"/>
      <c r="Z11" s="606"/>
    </row>
    <row r="12" spans="1:26" ht="15" customHeight="1" x14ac:dyDescent="0.15">
      <c r="C12" s="610">
        <v>4</v>
      </c>
      <c r="D12" s="599"/>
      <c r="E12" s="224"/>
      <c r="F12" s="612"/>
      <c r="G12" s="65" t="e">
        <f>IF(#REF!="","",IF(F12="","",IF(#REF!="上級",IF(F12&lt;75,"NG",""),IF(#REF!="中級",IF(F12&lt;70,"NG",""),IF(#REF!="初級",IF(F12&lt;65,"NG",""))))))</f>
        <v>#REF!</v>
      </c>
      <c r="H12" s="614"/>
      <c r="I12" s="601"/>
      <c r="J12" s="601"/>
      <c r="K12" s="601"/>
      <c r="L12" s="229" t="str">
        <f>IF(H12="","",(H12+I12+J12+K12))</f>
        <v/>
      </c>
      <c r="M12" s="66" t="e">
        <f>IF(#REF!="","",IF(L12="","",IF(#REF!="上級",IF(L13&lt;75,"NG",""),IF(#REF!="中級",IF(L13&lt;70,"NG",""),IF(#REF!="初級",IF(L13&lt;65,"NG",""))))))</f>
        <v>#REF!</v>
      </c>
      <c r="N12" s="601"/>
      <c r="O12" s="601"/>
      <c r="P12" s="601"/>
      <c r="Q12" s="601"/>
      <c r="R12" s="229" t="str">
        <f>IF(N12="","",(N12+O12+P12+Q12))</f>
        <v/>
      </c>
      <c r="S12" s="65" t="e">
        <f>IF(#REF!="","",IF(R12="","",IF(#REF!="上級",IF(R13&lt;75,"NG",""),IF(#REF!="中級",IF(R13&lt;70,"NG",""),IF(#REF!="初級",IF(R13&lt;65,"NG",""))))))</f>
        <v>#REF!</v>
      </c>
      <c r="T12" s="603"/>
      <c r="U12" s="601"/>
      <c r="V12" s="601"/>
      <c r="W12" s="229" t="str">
        <f>IF(T12="","",(T12+U12+V12))</f>
        <v/>
      </c>
      <c r="X12" s="65" t="e">
        <f>IF(#REF!="","",IF(W12="","",IF(#REF!="上級",IF(W13&lt;75,"NG",""),IF(#REF!="中級",IF(W13&lt;70,"NG",""),IF(#REF!="初級",IF(W13&lt;65,"NG",""))))))</f>
        <v>#REF!</v>
      </c>
      <c r="Y12" s="605" t="e">
        <f>IF(#REF!="","",IF(G12="NG","否",IF(M12="NG","否",IF(S12="NG","否",IF(X12="NG","否","合格")))))</f>
        <v>#REF!</v>
      </c>
      <c r="Z12" s="605"/>
    </row>
    <row r="13" spans="1:26" ht="15" customHeight="1" x14ac:dyDescent="0.15">
      <c r="C13" s="611"/>
      <c r="D13" s="600"/>
      <c r="E13" s="67"/>
      <c r="F13" s="616"/>
      <c r="G13" s="68"/>
      <c r="H13" s="617"/>
      <c r="I13" s="608"/>
      <c r="J13" s="608"/>
      <c r="K13" s="608"/>
      <c r="L13" s="230" t="str">
        <f>IF(L12="","",(L12/2))</f>
        <v/>
      </c>
      <c r="M13" s="69"/>
      <c r="N13" s="608"/>
      <c r="O13" s="608"/>
      <c r="P13" s="608"/>
      <c r="Q13" s="608"/>
      <c r="R13" s="230" t="str">
        <f>IF(R12="","",(R12/3))</f>
        <v/>
      </c>
      <c r="S13" s="68"/>
      <c r="T13" s="609"/>
      <c r="U13" s="608"/>
      <c r="V13" s="608"/>
      <c r="W13" s="230" t="str">
        <f>IF(W12="","",(W12/2))</f>
        <v/>
      </c>
      <c r="X13" s="68"/>
      <c r="Y13" s="606"/>
      <c r="Z13" s="606"/>
    </row>
    <row r="14" spans="1:26" ht="15" customHeight="1" x14ac:dyDescent="0.15">
      <c r="C14" s="610">
        <v>5</v>
      </c>
      <c r="D14" s="599"/>
      <c r="E14" s="224"/>
      <c r="F14" s="612"/>
      <c r="G14" s="65" t="e">
        <f>IF(#REF!="","",IF(F14="","",IF(#REF!="上級",IF(F14&lt;75,"NG",""),IF(#REF!="中級",IF(F14&lt;70,"NG",""),IF(#REF!="初級",IF(F14&lt;65,"NG",""))))))</f>
        <v>#REF!</v>
      </c>
      <c r="H14" s="614"/>
      <c r="I14" s="601"/>
      <c r="J14" s="601"/>
      <c r="K14" s="601"/>
      <c r="L14" s="229" t="str">
        <f>IF(H14="","",(H14+I14+J14+K14))</f>
        <v/>
      </c>
      <c r="M14" s="66" t="e">
        <f>IF(#REF!="","",IF(L14="","",IF(#REF!="上級",IF(L15&lt;75,"NG",""),IF(#REF!="中級",IF(L15&lt;70,"NG",""),IF(#REF!="初級",IF(L15&lt;65,"NG",""))))))</f>
        <v>#REF!</v>
      </c>
      <c r="N14" s="601"/>
      <c r="O14" s="601"/>
      <c r="P14" s="601"/>
      <c r="Q14" s="601"/>
      <c r="R14" s="229" t="str">
        <f>IF(N14="","",(N14+O14+P14+Q14))</f>
        <v/>
      </c>
      <c r="S14" s="65" t="e">
        <f>IF(#REF!="","",IF(R14="","",IF(#REF!="上級",IF(R15&lt;75,"NG",""),IF(#REF!="中級",IF(R15&lt;70,"NG",""),IF(#REF!="初級",IF(R15&lt;65,"NG",""))))))</f>
        <v>#REF!</v>
      </c>
      <c r="T14" s="603"/>
      <c r="U14" s="601"/>
      <c r="V14" s="601"/>
      <c r="W14" s="229" t="str">
        <f>IF(T14="","",(T14+U14+V14))</f>
        <v/>
      </c>
      <c r="X14" s="65" t="e">
        <f>IF(#REF!="","",IF(W14="","",IF(#REF!="上級",IF(W15&lt;75,"NG",""),IF(#REF!="中級",IF(W15&lt;70,"NG",""),IF(#REF!="初級",IF(W15&lt;65,"NG",""))))))</f>
        <v>#REF!</v>
      </c>
      <c r="Y14" s="605" t="e">
        <f>IF(#REF!="","",IF(G14="NG","否",IF(M14="NG","否",IF(S14="NG","否",IF(X14="NG","否","合格")))))</f>
        <v>#REF!</v>
      </c>
      <c r="Z14" s="605"/>
    </row>
    <row r="15" spans="1:26" ht="15" customHeight="1" x14ac:dyDescent="0.15">
      <c r="C15" s="611"/>
      <c r="D15" s="600"/>
      <c r="E15" s="67"/>
      <c r="F15" s="616"/>
      <c r="G15" s="68"/>
      <c r="H15" s="617"/>
      <c r="I15" s="608"/>
      <c r="J15" s="608"/>
      <c r="K15" s="608"/>
      <c r="L15" s="230" t="str">
        <f>IF(L14="","",(L14/2))</f>
        <v/>
      </c>
      <c r="M15" s="69"/>
      <c r="N15" s="608"/>
      <c r="O15" s="608"/>
      <c r="P15" s="608"/>
      <c r="Q15" s="608"/>
      <c r="R15" s="230" t="str">
        <f>IF(R14="","",(R14/3))</f>
        <v/>
      </c>
      <c r="S15" s="68"/>
      <c r="T15" s="609"/>
      <c r="U15" s="608"/>
      <c r="V15" s="608"/>
      <c r="W15" s="230" t="str">
        <f>IF(W14="","",(W14/2))</f>
        <v/>
      </c>
      <c r="X15" s="68"/>
      <c r="Y15" s="606"/>
      <c r="Z15" s="606"/>
    </row>
    <row r="16" spans="1:26" ht="15" customHeight="1" x14ac:dyDescent="0.15">
      <c r="C16" s="610">
        <v>6</v>
      </c>
      <c r="D16" s="599"/>
      <c r="E16" s="224"/>
      <c r="F16" s="612"/>
      <c r="G16" s="65" t="e">
        <f>IF(#REF!="","",IF(F16="","",IF(#REF!="上級",IF(F16&lt;75,"NG",""),IF(#REF!="中級",IF(F16&lt;70,"NG",""),IF(#REF!="初級",IF(F16&lt;65,"NG",""))))))</f>
        <v>#REF!</v>
      </c>
      <c r="H16" s="614"/>
      <c r="I16" s="601"/>
      <c r="J16" s="601"/>
      <c r="K16" s="601"/>
      <c r="L16" s="229" t="str">
        <f>IF(H16="","",(H16+I16+J16+K16))</f>
        <v/>
      </c>
      <c r="M16" s="66" t="e">
        <f>IF(#REF!="","",IF(L16="","",IF(#REF!="上級",IF(L17&lt;75,"NG",""),IF(#REF!="中級",IF(L17&lt;70,"NG",""),IF(#REF!="初級",IF(L17&lt;65,"NG",""))))))</f>
        <v>#REF!</v>
      </c>
      <c r="N16" s="601"/>
      <c r="O16" s="601"/>
      <c r="P16" s="601"/>
      <c r="Q16" s="601"/>
      <c r="R16" s="229" t="str">
        <f>IF(N16="","",(N16+O16+P16+Q16))</f>
        <v/>
      </c>
      <c r="S16" s="65" t="e">
        <f>IF(#REF!="","",IF(R16="","",IF(#REF!="上級",IF(R17&lt;75,"NG",""),IF(#REF!="中級",IF(R17&lt;70,"NG",""),IF(#REF!="初級",IF(R17&lt;65,"NG",""))))))</f>
        <v>#REF!</v>
      </c>
      <c r="T16" s="603"/>
      <c r="U16" s="601"/>
      <c r="V16" s="601"/>
      <c r="W16" s="229" t="str">
        <f>IF(T16="","",(T16+U16+V16))</f>
        <v/>
      </c>
      <c r="X16" s="65" t="e">
        <f>IF(#REF!="","",IF(W16="","",IF(#REF!="上級",IF(W17&lt;75,"NG",""),IF(#REF!="中級",IF(W17&lt;70,"NG",""),IF(#REF!="初級",IF(W17&lt;65,"NG",""))))))</f>
        <v>#REF!</v>
      </c>
      <c r="Y16" s="605" t="e">
        <f>IF(#REF!="","",IF(G16="NG","否",IF(M16="NG","否",IF(S16="NG","否",IF(X16="NG","否","合格")))))</f>
        <v>#REF!</v>
      </c>
      <c r="Z16" s="605"/>
    </row>
    <row r="17" spans="3:26" ht="15" customHeight="1" x14ac:dyDescent="0.15">
      <c r="C17" s="611"/>
      <c r="D17" s="600"/>
      <c r="E17" s="67"/>
      <c r="F17" s="616"/>
      <c r="G17" s="68"/>
      <c r="H17" s="617"/>
      <c r="I17" s="608"/>
      <c r="J17" s="608"/>
      <c r="K17" s="608"/>
      <c r="L17" s="230" t="str">
        <f>IF(L16="","",(L16/2))</f>
        <v/>
      </c>
      <c r="M17" s="69"/>
      <c r="N17" s="608"/>
      <c r="O17" s="608"/>
      <c r="P17" s="608"/>
      <c r="Q17" s="608"/>
      <c r="R17" s="230" t="str">
        <f>IF(R16="","",(R16/3))</f>
        <v/>
      </c>
      <c r="S17" s="68"/>
      <c r="T17" s="609"/>
      <c r="U17" s="608"/>
      <c r="V17" s="608"/>
      <c r="W17" s="230" t="str">
        <f>IF(W16="","",(W16/2))</f>
        <v/>
      </c>
      <c r="X17" s="68"/>
      <c r="Y17" s="606"/>
      <c r="Z17" s="606"/>
    </row>
    <row r="18" spans="3:26" ht="15" customHeight="1" x14ac:dyDescent="0.15">
      <c r="C18" s="610">
        <v>7</v>
      </c>
      <c r="D18" s="599"/>
      <c r="E18" s="224"/>
      <c r="F18" s="612"/>
      <c r="G18" s="65" t="e">
        <f>IF(#REF!="","",IF(F18="","",IF(#REF!="上級",IF(F18&lt;75,"NG",""),IF(#REF!="中級",IF(F18&lt;70,"NG",""),IF(#REF!="初級",IF(F18&lt;65,"NG",""))))))</f>
        <v>#REF!</v>
      </c>
      <c r="H18" s="614"/>
      <c r="I18" s="601"/>
      <c r="J18" s="601"/>
      <c r="K18" s="601"/>
      <c r="L18" s="229" t="str">
        <f>IF(H18="","",(H18+I18+J18+K18))</f>
        <v/>
      </c>
      <c r="M18" s="66" t="e">
        <f>IF(#REF!="","",IF(L18="","",IF(#REF!="上級",IF(L19&lt;75,"NG",""),IF(#REF!="中級",IF(L19&lt;70,"NG",""),IF(#REF!="初級",IF(L19&lt;65,"NG",""))))))</f>
        <v>#REF!</v>
      </c>
      <c r="N18" s="601"/>
      <c r="O18" s="601"/>
      <c r="P18" s="601"/>
      <c r="Q18" s="601"/>
      <c r="R18" s="229" t="str">
        <f>IF(N18="","",(N18+O18+P18+Q18))</f>
        <v/>
      </c>
      <c r="S18" s="65" t="e">
        <f>IF(#REF!="","",IF(R18="","",IF(#REF!="上級",IF(R19&lt;75,"NG",""),IF(#REF!="中級",IF(R19&lt;70,"NG",""),IF(#REF!="初級",IF(R19&lt;65,"NG",""))))))</f>
        <v>#REF!</v>
      </c>
      <c r="T18" s="603"/>
      <c r="U18" s="601"/>
      <c r="V18" s="601"/>
      <c r="W18" s="229" t="str">
        <f>IF(T18="","",(T18+U18+V18))</f>
        <v/>
      </c>
      <c r="X18" s="65" t="e">
        <f>IF(#REF!="","",IF(W18="","",IF(#REF!="上級",IF(W19&lt;75,"NG",""),IF(#REF!="中級",IF(W19&lt;70,"NG",""),IF(#REF!="初級",IF(W19&lt;65,"NG",""))))))</f>
        <v>#REF!</v>
      </c>
      <c r="Y18" s="605" t="e">
        <f>IF(#REF!="","",IF(G18="NG","否",IF(M18="NG","否",IF(S18="NG","否",IF(X18="NG","否","合格")))))</f>
        <v>#REF!</v>
      </c>
      <c r="Z18" s="605"/>
    </row>
    <row r="19" spans="3:26" ht="15" customHeight="1" x14ac:dyDescent="0.15">
      <c r="C19" s="611"/>
      <c r="D19" s="600"/>
      <c r="E19" s="67"/>
      <c r="F19" s="616"/>
      <c r="G19" s="68"/>
      <c r="H19" s="617"/>
      <c r="I19" s="608"/>
      <c r="J19" s="608"/>
      <c r="K19" s="608"/>
      <c r="L19" s="230" t="str">
        <f>IF(L18="","",(L18/2))</f>
        <v/>
      </c>
      <c r="M19" s="69"/>
      <c r="N19" s="608"/>
      <c r="O19" s="608"/>
      <c r="P19" s="608"/>
      <c r="Q19" s="608"/>
      <c r="R19" s="230" t="str">
        <f>IF(R18="","",(R18/3))</f>
        <v/>
      </c>
      <c r="S19" s="68"/>
      <c r="T19" s="609"/>
      <c r="U19" s="608"/>
      <c r="V19" s="608"/>
      <c r="W19" s="230" t="str">
        <f>IF(W18="","",(W18/2))</f>
        <v/>
      </c>
      <c r="X19" s="68"/>
      <c r="Y19" s="606"/>
      <c r="Z19" s="606"/>
    </row>
    <row r="20" spans="3:26" ht="15" customHeight="1" x14ac:dyDescent="0.15">
      <c r="C20" s="610">
        <v>8</v>
      </c>
      <c r="D20" s="599"/>
      <c r="E20" s="224"/>
      <c r="F20" s="612"/>
      <c r="G20" s="65" t="e">
        <f>IF(#REF!="","",IF(F20="","",IF(#REF!="上級",IF(F20&lt;75,"NG",""),IF(#REF!="中級",IF(F20&lt;70,"NG",""),IF(#REF!="初級",IF(F20&lt;65,"NG",""))))))</f>
        <v>#REF!</v>
      </c>
      <c r="H20" s="614"/>
      <c r="I20" s="601"/>
      <c r="J20" s="601"/>
      <c r="K20" s="601"/>
      <c r="L20" s="229" t="str">
        <f>IF(H20="","",(H20+I20+J20+K20))</f>
        <v/>
      </c>
      <c r="M20" s="66" t="e">
        <f>IF(#REF!="","",IF(L20="","",IF(#REF!="上級",IF(L21&lt;75,"NG",""),IF(#REF!="中級",IF(L21&lt;70,"NG",""),IF(#REF!="初級",IF(L21&lt;65,"NG",""))))))</f>
        <v>#REF!</v>
      </c>
      <c r="N20" s="601"/>
      <c r="O20" s="601"/>
      <c r="P20" s="601"/>
      <c r="Q20" s="601"/>
      <c r="R20" s="229" t="str">
        <f>IF(N20="","",(N20+O20+P20+Q20))</f>
        <v/>
      </c>
      <c r="S20" s="65" t="e">
        <f>IF(#REF!="","",IF(R20="","",IF(#REF!="上級",IF(R21&lt;75,"NG",""),IF(#REF!="中級",IF(R21&lt;70,"NG",""),IF(#REF!="初級",IF(R21&lt;65,"NG",""))))))</f>
        <v>#REF!</v>
      </c>
      <c r="T20" s="603"/>
      <c r="U20" s="601"/>
      <c r="V20" s="601"/>
      <c r="W20" s="229" t="str">
        <f>IF(T20="","",(T20+U20+V20))</f>
        <v/>
      </c>
      <c r="X20" s="65" t="e">
        <f>IF(#REF!="","",IF(W20="","",IF(#REF!="上級",IF(W21&lt;75,"NG",""),IF(#REF!="中級",IF(W21&lt;70,"NG",""),IF(#REF!="初級",IF(W21&lt;65,"NG",""))))))</f>
        <v>#REF!</v>
      </c>
      <c r="Y20" s="605" t="e">
        <f>IF(#REF!="","",IF(G20="NG","否",IF(M20="NG","否",IF(S20="NG","否",IF(X20="NG","否","合格")))))</f>
        <v>#REF!</v>
      </c>
      <c r="Z20" s="605"/>
    </row>
    <row r="21" spans="3:26" ht="15" customHeight="1" x14ac:dyDescent="0.15">
      <c r="C21" s="611"/>
      <c r="D21" s="600"/>
      <c r="E21" s="67"/>
      <c r="F21" s="616"/>
      <c r="G21" s="68"/>
      <c r="H21" s="617"/>
      <c r="I21" s="608"/>
      <c r="J21" s="608"/>
      <c r="K21" s="608"/>
      <c r="L21" s="230" t="str">
        <f>IF(L20="","",(L20/2))</f>
        <v/>
      </c>
      <c r="M21" s="69"/>
      <c r="N21" s="608"/>
      <c r="O21" s="608"/>
      <c r="P21" s="608"/>
      <c r="Q21" s="608"/>
      <c r="R21" s="230" t="str">
        <f>IF(R20="","",(R20/3))</f>
        <v/>
      </c>
      <c r="S21" s="68"/>
      <c r="T21" s="609"/>
      <c r="U21" s="608"/>
      <c r="V21" s="608"/>
      <c r="W21" s="230" t="str">
        <f>IF(W20="","",(W20/2))</f>
        <v/>
      </c>
      <c r="X21" s="68"/>
      <c r="Y21" s="606"/>
      <c r="Z21" s="606"/>
    </row>
    <row r="22" spans="3:26" ht="15" customHeight="1" x14ac:dyDescent="0.15">
      <c r="C22" s="610">
        <v>9</v>
      </c>
      <c r="D22" s="599"/>
      <c r="E22" s="224"/>
      <c r="F22" s="612"/>
      <c r="G22" s="65" t="e">
        <f>IF(#REF!="","",IF(F22="","",IF(#REF!="上級",IF(F22&lt;75,"NG",""),IF(#REF!="中級",IF(F22&lt;70,"NG",""),IF(#REF!="初級",IF(F22&lt;65,"NG",""))))))</f>
        <v>#REF!</v>
      </c>
      <c r="H22" s="614"/>
      <c r="I22" s="601"/>
      <c r="J22" s="601"/>
      <c r="K22" s="601"/>
      <c r="L22" s="229" t="str">
        <f>IF(H22="","",(H22+I22+J22+K22))</f>
        <v/>
      </c>
      <c r="M22" s="66" t="e">
        <f>IF(#REF!="","",IF(L22="","",IF(#REF!="上級",IF(L23&lt;75,"NG",""),IF(#REF!="中級",IF(L23&lt;70,"NG",""),IF(#REF!="初級",IF(L23&lt;65,"NG",""))))))</f>
        <v>#REF!</v>
      </c>
      <c r="N22" s="601"/>
      <c r="O22" s="601"/>
      <c r="P22" s="601"/>
      <c r="Q22" s="601"/>
      <c r="R22" s="229" t="str">
        <f>IF(N22="","",(N22+O22+P22+Q22))</f>
        <v/>
      </c>
      <c r="S22" s="65" t="e">
        <f>IF(#REF!="","",IF(R22="","",IF(#REF!="上級",IF(R23&lt;75,"NG",""),IF(#REF!="中級",IF(R23&lt;70,"NG",""),IF(#REF!="初級",IF(R23&lt;65,"NG",""))))))</f>
        <v>#REF!</v>
      </c>
      <c r="T22" s="603"/>
      <c r="U22" s="601"/>
      <c r="V22" s="601"/>
      <c r="W22" s="229" t="str">
        <f>IF(T22="","",(T22+U22+V22))</f>
        <v/>
      </c>
      <c r="X22" s="65" t="e">
        <f>IF(#REF!="","",IF(W22="","",IF(#REF!="上級",IF(W23&lt;75,"NG",""),IF(#REF!="中級",IF(W23&lt;70,"NG",""),IF(#REF!="初級",IF(W23&lt;65,"NG",""))))))</f>
        <v>#REF!</v>
      </c>
      <c r="Y22" s="605" t="e">
        <f>IF(#REF!="","",IF(G22="NG","否",IF(M22="NG","否",IF(S22="NG","否",IF(X22="NG","否","合格")))))</f>
        <v>#REF!</v>
      </c>
      <c r="Z22" s="605"/>
    </row>
    <row r="23" spans="3:26" ht="15" customHeight="1" x14ac:dyDescent="0.15">
      <c r="C23" s="611"/>
      <c r="D23" s="600"/>
      <c r="E23" s="67"/>
      <c r="F23" s="616"/>
      <c r="G23" s="68"/>
      <c r="H23" s="617"/>
      <c r="I23" s="608"/>
      <c r="J23" s="608"/>
      <c r="K23" s="608"/>
      <c r="L23" s="230" t="str">
        <f>IF(L22="","",(L22/2))</f>
        <v/>
      </c>
      <c r="M23" s="69"/>
      <c r="N23" s="608"/>
      <c r="O23" s="608"/>
      <c r="P23" s="608"/>
      <c r="Q23" s="608"/>
      <c r="R23" s="230" t="str">
        <f>IF(R22="","",(R22/3))</f>
        <v/>
      </c>
      <c r="S23" s="68"/>
      <c r="T23" s="609"/>
      <c r="U23" s="608"/>
      <c r="V23" s="608"/>
      <c r="W23" s="230" t="str">
        <f>IF(W22="","",(W22/2))</f>
        <v/>
      </c>
      <c r="X23" s="68"/>
      <c r="Y23" s="606"/>
      <c r="Z23" s="606"/>
    </row>
    <row r="24" spans="3:26" ht="15" customHeight="1" x14ac:dyDescent="0.15">
      <c r="C24" s="610">
        <v>10</v>
      </c>
      <c r="D24" s="599"/>
      <c r="E24" s="224"/>
      <c r="F24" s="612"/>
      <c r="G24" s="65" t="e">
        <f>IF(#REF!="","",IF(F24="","",IF(#REF!="上級",IF(F24&lt;75,"NG",""),IF(#REF!="中級",IF(F24&lt;70,"NG",""),IF(#REF!="初級",IF(F24&lt;65,"NG",""))))))</f>
        <v>#REF!</v>
      </c>
      <c r="H24" s="614"/>
      <c r="I24" s="601"/>
      <c r="J24" s="601"/>
      <c r="K24" s="601"/>
      <c r="L24" s="229" t="str">
        <f>IF(H24="","",(H24+I24+J24+K24))</f>
        <v/>
      </c>
      <c r="M24" s="66" t="e">
        <f>IF(#REF!="","",IF(L24="","",IF(#REF!="上級",IF(L25&lt;75,"NG",""),IF(#REF!="中級",IF(L25&lt;70,"NG",""),IF(#REF!="初級",IF(L25&lt;65,"NG",""))))))</f>
        <v>#REF!</v>
      </c>
      <c r="N24" s="601"/>
      <c r="O24" s="601"/>
      <c r="P24" s="601"/>
      <c r="Q24" s="601"/>
      <c r="R24" s="229" t="str">
        <f>IF(N24="","",(N24+O24+P24+Q24))</f>
        <v/>
      </c>
      <c r="S24" s="65" t="e">
        <f>IF(#REF!="","",IF(R24="","",IF(#REF!="上級",IF(R25&lt;75,"NG",""),IF(#REF!="中級",IF(R25&lt;70,"NG",""),IF(#REF!="初級",IF(R25&lt;65,"NG",""))))))</f>
        <v>#REF!</v>
      </c>
      <c r="T24" s="603"/>
      <c r="U24" s="601"/>
      <c r="V24" s="601"/>
      <c r="W24" s="229" t="str">
        <f>IF(T24="","",(T24+U24+V24))</f>
        <v/>
      </c>
      <c r="X24" s="65" t="e">
        <f>IF(#REF!="","",IF(W24="","",IF(#REF!="上級",IF(W25&lt;75,"NG",""),IF(#REF!="中級",IF(W25&lt;70,"NG",""),IF(#REF!="初級",IF(W25&lt;65,"NG",""))))))</f>
        <v>#REF!</v>
      </c>
      <c r="Y24" s="605" t="e">
        <f>IF(#REF!="","",IF(G24="NG","否",IF(M24="NG","否",IF(S24="NG","否",IF(X24="NG","否","合格")))))</f>
        <v>#REF!</v>
      </c>
      <c r="Z24" s="605"/>
    </row>
    <row r="25" spans="3:26" ht="15" customHeight="1" x14ac:dyDescent="0.15">
      <c r="C25" s="611"/>
      <c r="D25" s="600"/>
      <c r="E25" s="67"/>
      <c r="F25" s="616"/>
      <c r="G25" s="68"/>
      <c r="H25" s="617"/>
      <c r="I25" s="608"/>
      <c r="J25" s="608"/>
      <c r="K25" s="608"/>
      <c r="L25" s="230" t="str">
        <f>IF(L24="","",(L24/2))</f>
        <v/>
      </c>
      <c r="M25" s="69"/>
      <c r="N25" s="608"/>
      <c r="O25" s="608"/>
      <c r="P25" s="608"/>
      <c r="Q25" s="608"/>
      <c r="R25" s="230" t="str">
        <f>IF(R24="","",(R24/3))</f>
        <v/>
      </c>
      <c r="S25" s="68"/>
      <c r="T25" s="609"/>
      <c r="U25" s="608"/>
      <c r="V25" s="608"/>
      <c r="W25" s="230" t="str">
        <f>IF(W24="","",(W24/2))</f>
        <v/>
      </c>
      <c r="X25" s="68"/>
      <c r="Y25" s="606"/>
      <c r="Z25" s="606"/>
    </row>
    <row r="26" spans="3:26" ht="15" customHeight="1" x14ac:dyDescent="0.15">
      <c r="C26" s="610">
        <v>11</v>
      </c>
      <c r="D26" s="599"/>
      <c r="E26" s="224"/>
      <c r="F26" s="612"/>
      <c r="G26" s="65" t="e">
        <f>IF(#REF!="","",IF(F26="","",IF(#REF!="上級",IF(F26&lt;75,"NG",""),IF(#REF!="中級",IF(F26&lt;70,"NG",""),IF(#REF!="初級",IF(F26&lt;65,"NG",""))))))</f>
        <v>#REF!</v>
      </c>
      <c r="H26" s="614"/>
      <c r="I26" s="601"/>
      <c r="J26" s="601"/>
      <c r="K26" s="601"/>
      <c r="L26" s="229" t="str">
        <f>IF(H26="","",(H26+I26+J26+K26))</f>
        <v/>
      </c>
      <c r="M26" s="66" t="e">
        <f>IF(#REF!="","",IF(L26="","",IF(#REF!="上級",IF(L27&lt;75,"NG",""),IF(#REF!="中級",IF(L27&lt;70,"NG",""),IF(#REF!="初級",IF(L27&lt;65,"NG",""))))))</f>
        <v>#REF!</v>
      </c>
      <c r="N26" s="601"/>
      <c r="O26" s="601"/>
      <c r="P26" s="601"/>
      <c r="Q26" s="601"/>
      <c r="R26" s="229" t="str">
        <f>IF(N26="","",(N26+O26+P26+Q26))</f>
        <v/>
      </c>
      <c r="S26" s="65" t="e">
        <f>IF(#REF!="","",IF(R26="","",IF(#REF!="上級",IF(R27&lt;75,"NG",""),IF(#REF!="中級",IF(R27&lt;70,"NG",""),IF(#REF!="初級",IF(R27&lt;65,"NG",""))))))</f>
        <v>#REF!</v>
      </c>
      <c r="T26" s="603"/>
      <c r="U26" s="601"/>
      <c r="V26" s="601"/>
      <c r="W26" s="229" t="str">
        <f>IF(T26="","",(T26+U26+V26))</f>
        <v/>
      </c>
      <c r="X26" s="65" t="e">
        <f>IF(#REF!="","",IF(W26="","",IF(#REF!="上級",IF(W27&lt;75,"NG",""),IF(#REF!="中級",IF(W27&lt;70,"NG",""),IF(#REF!="初級",IF(W27&lt;65,"NG",""))))))</f>
        <v>#REF!</v>
      </c>
      <c r="Y26" s="605" t="e">
        <f>IF(#REF!="","",IF(G26="NG","否",IF(M26="NG","否",IF(S26="NG","否",IF(X26="NG","否","合格")))))</f>
        <v>#REF!</v>
      </c>
      <c r="Z26" s="605"/>
    </row>
    <row r="27" spans="3:26" ht="15" customHeight="1" x14ac:dyDescent="0.15">
      <c r="C27" s="611"/>
      <c r="D27" s="600"/>
      <c r="E27" s="67"/>
      <c r="F27" s="616"/>
      <c r="G27" s="68"/>
      <c r="H27" s="617"/>
      <c r="I27" s="608"/>
      <c r="J27" s="608"/>
      <c r="K27" s="608"/>
      <c r="L27" s="230" t="str">
        <f>IF(L26="","",(L26/2))</f>
        <v/>
      </c>
      <c r="M27" s="69"/>
      <c r="N27" s="608"/>
      <c r="O27" s="608"/>
      <c r="P27" s="608"/>
      <c r="Q27" s="608"/>
      <c r="R27" s="230" t="str">
        <f>IF(R26="","",(R26/3))</f>
        <v/>
      </c>
      <c r="S27" s="68"/>
      <c r="T27" s="609"/>
      <c r="U27" s="608"/>
      <c r="V27" s="608"/>
      <c r="W27" s="230" t="str">
        <f>IF(W26="","",(W26/2))</f>
        <v/>
      </c>
      <c r="X27" s="68"/>
      <c r="Y27" s="606"/>
      <c r="Z27" s="606"/>
    </row>
    <row r="28" spans="3:26" ht="15" customHeight="1" x14ac:dyDescent="0.15">
      <c r="C28" s="610">
        <v>12</v>
      </c>
      <c r="D28" s="599"/>
      <c r="E28" s="224"/>
      <c r="F28" s="612"/>
      <c r="G28" s="65" t="e">
        <f>IF(#REF!="","",IF(F28="","",IF(#REF!="上級",IF(F28&lt;75,"NG",""),IF(#REF!="中級",IF(F28&lt;70,"NG",""),IF(#REF!="初級",IF(F28&lt;65,"NG",""))))))</f>
        <v>#REF!</v>
      </c>
      <c r="H28" s="614"/>
      <c r="I28" s="601"/>
      <c r="J28" s="601"/>
      <c r="K28" s="601"/>
      <c r="L28" s="229" t="str">
        <f>IF(H28="","",(H28+I28+J28+K28))</f>
        <v/>
      </c>
      <c r="M28" s="66" t="e">
        <f>IF(#REF!="","",IF(L28="","",IF(#REF!="上級",IF(L29&lt;75,"NG",""),IF(#REF!="中級",IF(L29&lt;70,"NG",""),IF(#REF!="初級",IF(L29&lt;65,"NG",""))))))</f>
        <v>#REF!</v>
      </c>
      <c r="N28" s="601"/>
      <c r="O28" s="601"/>
      <c r="P28" s="601"/>
      <c r="Q28" s="601"/>
      <c r="R28" s="229" t="str">
        <f>IF(N28="","",(N28+O28+P28+Q28))</f>
        <v/>
      </c>
      <c r="S28" s="65" t="e">
        <f>IF(#REF!="","",IF(R28="","",IF(#REF!="上級",IF(R29&lt;75,"NG",""),IF(#REF!="中級",IF(R29&lt;70,"NG",""),IF(#REF!="初級",IF(R29&lt;65,"NG",""))))))</f>
        <v>#REF!</v>
      </c>
      <c r="T28" s="603"/>
      <c r="U28" s="601"/>
      <c r="V28" s="601"/>
      <c r="W28" s="229" t="str">
        <f>IF(T28="","",(T28+U28+V28))</f>
        <v/>
      </c>
      <c r="X28" s="65" t="e">
        <f>IF(#REF!="","",IF(W28="","",IF(#REF!="上級",IF(W29&lt;75,"NG",""),IF(#REF!="中級",IF(W29&lt;70,"NG",""),IF(#REF!="初級",IF(W29&lt;65,"NG",""))))))</f>
        <v>#REF!</v>
      </c>
      <c r="Y28" s="605" t="e">
        <f>IF(#REF!="","",IF(G28="NG","否",IF(M28="NG","否",IF(S28="NG","否",IF(X28="NG","否","合格")))))</f>
        <v>#REF!</v>
      </c>
      <c r="Z28" s="605"/>
    </row>
    <row r="29" spans="3:26" ht="15" customHeight="1" x14ac:dyDescent="0.15">
      <c r="C29" s="611"/>
      <c r="D29" s="600"/>
      <c r="E29" s="67"/>
      <c r="F29" s="616"/>
      <c r="G29" s="68"/>
      <c r="H29" s="617"/>
      <c r="I29" s="608"/>
      <c r="J29" s="608"/>
      <c r="K29" s="608"/>
      <c r="L29" s="230" t="str">
        <f>IF(L28="","",(L28/2))</f>
        <v/>
      </c>
      <c r="M29" s="69"/>
      <c r="N29" s="608"/>
      <c r="O29" s="608"/>
      <c r="P29" s="608"/>
      <c r="Q29" s="608"/>
      <c r="R29" s="230" t="str">
        <f>IF(R28="","",(R28/3))</f>
        <v/>
      </c>
      <c r="S29" s="68"/>
      <c r="T29" s="609"/>
      <c r="U29" s="608"/>
      <c r="V29" s="608"/>
      <c r="W29" s="230" t="str">
        <f>IF(W28="","",(W28/2))</f>
        <v/>
      </c>
      <c r="X29" s="68"/>
      <c r="Y29" s="606"/>
      <c r="Z29" s="606"/>
    </row>
    <row r="30" spans="3:26" ht="15" customHeight="1" x14ac:dyDescent="0.15">
      <c r="C30" s="610">
        <v>13</v>
      </c>
      <c r="D30" s="599"/>
      <c r="E30" s="224"/>
      <c r="F30" s="612"/>
      <c r="G30" s="65" t="e">
        <f>IF(#REF!="","",IF(F30="","",IF(#REF!="上級",IF(F30&lt;75,"NG",""),IF(#REF!="中級",IF(F30&lt;70,"NG",""),IF(#REF!="初級",IF(F30&lt;65,"NG",""))))))</f>
        <v>#REF!</v>
      </c>
      <c r="H30" s="614"/>
      <c r="I30" s="601"/>
      <c r="J30" s="601"/>
      <c r="K30" s="601"/>
      <c r="L30" s="229" t="str">
        <f>IF(H30="","",(H30+I30+J30+K30))</f>
        <v/>
      </c>
      <c r="M30" s="66" t="e">
        <f>IF(#REF!="","",IF(L30="","",IF(#REF!="上級",IF(L31&lt;75,"NG",""),IF(#REF!="中級",IF(L31&lt;70,"NG",""),IF(#REF!="初級",IF(L31&lt;65,"NG",""))))))</f>
        <v>#REF!</v>
      </c>
      <c r="N30" s="601"/>
      <c r="O30" s="601"/>
      <c r="P30" s="601"/>
      <c r="Q30" s="601"/>
      <c r="R30" s="229" t="str">
        <f>IF(N30="","",(N30+O30+P30+Q30))</f>
        <v/>
      </c>
      <c r="S30" s="65" t="e">
        <f>IF(#REF!="","",IF(R30="","",IF(#REF!="上級",IF(R31&lt;75,"NG",""),IF(#REF!="中級",IF(R31&lt;70,"NG",""),IF(#REF!="初級",IF(R31&lt;65,"NG",""))))))</f>
        <v>#REF!</v>
      </c>
      <c r="T30" s="603"/>
      <c r="U30" s="601"/>
      <c r="V30" s="601"/>
      <c r="W30" s="229" t="str">
        <f>IF(T30="","",(T30+U30+V30))</f>
        <v/>
      </c>
      <c r="X30" s="65" t="e">
        <f>IF(#REF!="","",IF(W30="","",IF(#REF!="上級",IF(W31&lt;75,"NG",""),IF(#REF!="中級",IF(W31&lt;70,"NG",""),IF(#REF!="初級",IF(W31&lt;65,"NG",""))))))</f>
        <v>#REF!</v>
      </c>
      <c r="Y30" s="605" t="e">
        <f>IF(#REF!="","",IF(G30="NG","否",IF(M30="NG","否",IF(S30="NG","否",IF(X30="NG","否","合格")))))</f>
        <v>#REF!</v>
      </c>
      <c r="Z30" s="605"/>
    </row>
    <row r="31" spans="3:26" ht="15" customHeight="1" thickBot="1" x14ac:dyDescent="0.2">
      <c r="C31" s="611"/>
      <c r="D31" s="600"/>
      <c r="E31" s="67"/>
      <c r="F31" s="613"/>
      <c r="G31" s="68"/>
      <c r="H31" s="615"/>
      <c r="I31" s="602"/>
      <c r="J31" s="602"/>
      <c r="K31" s="602"/>
      <c r="L31" s="231" t="str">
        <f>IF(L30="","",(L30/2))</f>
        <v/>
      </c>
      <c r="M31" s="232"/>
      <c r="N31" s="602"/>
      <c r="O31" s="602"/>
      <c r="P31" s="602"/>
      <c r="Q31" s="602"/>
      <c r="R31" s="231" t="str">
        <f>IF(R30="","",(R30/3))</f>
        <v/>
      </c>
      <c r="S31" s="233"/>
      <c r="T31" s="604"/>
      <c r="U31" s="602"/>
      <c r="V31" s="602"/>
      <c r="W31" s="231" t="str">
        <f>IF(W30="","",(W30/2))</f>
        <v/>
      </c>
      <c r="X31" s="233"/>
      <c r="Y31" s="607"/>
      <c r="Z31" s="607"/>
    </row>
  </sheetData>
  <mergeCells count="236">
    <mergeCell ref="Y2:Y4"/>
    <mergeCell ref="K3:K4"/>
    <mergeCell ref="L3:L4"/>
    <mergeCell ref="M3:M4"/>
    <mergeCell ref="N3:N4"/>
    <mergeCell ref="O3:O4"/>
    <mergeCell ref="P3:P4"/>
    <mergeCell ref="X3:X4"/>
    <mergeCell ref="T3:T4"/>
    <mergeCell ref="W3:W4"/>
    <mergeCell ref="T2:W2"/>
    <mergeCell ref="H2:L2"/>
    <mergeCell ref="U3:U4"/>
    <mergeCell ref="V3:V4"/>
    <mergeCell ref="C5:E5"/>
    <mergeCell ref="Q3:Q4"/>
    <mergeCell ref="R3:R4"/>
    <mergeCell ref="S3:S4"/>
    <mergeCell ref="G3:G4"/>
    <mergeCell ref="H3:H4"/>
    <mergeCell ref="I3:I4"/>
    <mergeCell ref="J3:J4"/>
    <mergeCell ref="D2:D4"/>
    <mergeCell ref="N2:R2"/>
    <mergeCell ref="C2:C4"/>
    <mergeCell ref="E2:E4"/>
    <mergeCell ref="F2:F4"/>
    <mergeCell ref="Y6:Y7"/>
    <mergeCell ref="C8:C9"/>
    <mergeCell ref="F8:F9"/>
    <mergeCell ref="H8:H9"/>
    <mergeCell ref="I8:I9"/>
    <mergeCell ref="J8:J9"/>
    <mergeCell ref="K8:K9"/>
    <mergeCell ref="N8:N9"/>
    <mergeCell ref="K6:K7"/>
    <mergeCell ref="N6:N7"/>
    <mergeCell ref="O6:O7"/>
    <mergeCell ref="P6:P7"/>
    <mergeCell ref="Q6:Q7"/>
    <mergeCell ref="T6:T7"/>
    <mergeCell ref="C6:C7"/>
    <mergeCell ref="F6:F7"/>
    <mergeCell ref="H6:H7"/>
    <mergeCell ref="D6:D7"/>
    <mergeCell ref="I6:I7"/>
    <mergeCell ref="J6:J7"/>
    <mergeCell ref="Z2:Z4"/>
    <mergeCell ref="Z6:Z7"/>
    <mergeCell ref="Z8:Z9"/>
    <mergeCell ref="Z10:Z11"/>
    <mergeCell ref="V10:V11"/>
    <mergeCell ref="Y10:Y11"/>
    <mergeCell ref="Y8:Y9"/>
    <mergeCell ref="C10:C11"/>
    <mergeCell ref="F10:F11"/>
    <mergeCell ref="H10:H11"/>
    <mergeCell ref="I10:I11"/>
    <mergeCell ref="J10:J11"/>
    <mergeCell ref="K10:K11"/>
    <mergeCell ref="N10:N11"/>
    <mergeCell ref="D8:D9"/>
    <mergeCell ref="D10:D11"/>
    <mergeCell ref="O8:O9"/>
    <mergeCell ref="P8:P9"/>
    <mergeCell ref="Q8:Q9"/>
    <mergeCell ref="T8:T9"/>
    <mergeCell ref="U8:U9"/>
    <mergeCell ref="V8:V9"/>
    <mergeCell ref="U6:U7"/>
    <mergeCell ref="V6:V7"/>
    <mergeCell ref="O10:O11"/>
    <mergeCell ref="P12:P13"/>
    <mergeCell ref="Q12:Q13"/>
    <mergeCell ref="T12:T13"/>
    <mergeCell ref="U10:U11"/>
    <mergeCell ref="P10:P11"/>
    <mergeCell ref="Q10:Q11"/>
    <mergeCell ref="T10:T11"/>
    <mergeCell ref="U12:U13"/>
    <mergeCell ref="C14:C15"/>
    <mergeCell ref="F14:F15"/>
    <mergeCell ref="H14:H15"/>
    <mergeCell ref="U14:U15"/>
    <mergeCell ref="V14:V15"/>
    <mergeCell ref="Y14:Y15"/>
    <mergeCell ref="O12:O13"/>
    <mergeCell ref="D12:D13"/>
    <mergeCell ref="N12:N13"/>
    <mergeCell ref="C12:C13"/>
    <mergeCell ref="F12:F13"/>
    <mergeCell ref="H12:H13"/>
    <mergeCell ref="I12:I13"/>
    <mergeCell ref="J12:J13"/>
    <mergeCell ref="K12:K13"/>
    <mergeCell ref="Z12:Z13"/>
    <mergeCell ref="Z14:Z15"/>
    <mergeCell ref="I14:I15"/>
    <mergeCell ref="J14:J15"/>
    <mergeCell ref="K14:K15"/>
    <mergeCell ref="N14:N15"/>
    <mergeCell ref="O14:O15"/>
    <mergeCell ref="P14:P15"/>
    <mergeCell ref="Q14:Q15"/>
    <mergeCell ref="T14:T15"/>
    <mergeCell ref="V12:V13"/>
    <mergeCell ref="Y12:Y13"/>
    <mergeCell ref="C18:C19"/>
    <mergeCell ref="F18:F19"/>
    <mergeCell ref="H18:H19"/>
    <mergeCell ref="U18:U19"/>
    <mergeCell ref="V18:V19"/>
    <mergeCell ref="Y18:Y19"/>
    <mergeCell ref="P16:P17"/>
    <mergeCell ref="Q16:Q17"/>
    <mergeCell ref="C16:C17"/>
    <mergeCell ref="F16:F17"/>
    <mergeCell ref="H16:H17"/>
    <mergeCell ref="I16:I17"/>
    <mergeCell ref="T16:T17"/>
    <mergeCell ref="U16:U17"/>
    <mergeCell ref="J16:J17"/>
    <mergeCell ref="K16:K17"/>
    <mergeCell ref="N16:N17"/>
    <mergeCell ref="O16:O17"/>
    <mergeCell ref="Z16:Z17"/>
    <mergeCell ref="Z18:Z19"/>
    <mergeCell ref="I18:I19"/>
    <mergeCell ref="J18:J19"/>
    <mergeCell ref="K18:K19"/>
    <mergeCell ref="N18:N19"/>
    <mergeCell ref="O18:O19"/>
    <mergeCell ref="P18:P19"/>
    <mergeCell ref="Q18:Q19"/>
    <mergeCell ref="T18:T19"/>
    <mergeCell ref="V16:V17"/>
    <mergeCell ref="Y16:Y17"/>
    <mergeCell ref="Y22:Y23"/>
    <mergeCell ref="P20:P21"/>
    <mergeCell ref="Q20:Q21"/>
    <mergeCell ref="C20:C21"/>
    <mergeCell ref="F20:F21"/>
    <mergeCell ref="H20:H21"/>
    <mergeCell ref="I20:I21"/>
    <mergeCell ref="T20:T21"/>
    <mergeCell ref="U20:U21"/>
    <mergeCell ref="J20:J21"/>
    <mergeCell ref="K20:K21"/>
    <mergeCell ref="N20:N21"/>
    <mergeCell ref="O20:O21"/>
    <mergeCell ref="U24:U25"/>
    <mergeCell ref="C24:C25"/>
    <mergeCell ref="F24:F25"/>
    <mergeCell ref="H24:H25"/>
    <mergeCell ref="I24:I25"/>
    <mergeCell ref="J24:J25"/>
    <mergeCell ref="K24:K25"/>
    <mergeCell ref="Z20:Z21"/>
    <mergeCell ref="Z22:Z23"/>
    <mergeCell ref="I22:I23"/>
    <mergeCell ref="J22:J23"/>
    <mergeCell ref="K22:K23"/>
    <mergeCell ref="N22:N23"/>
    <mergeCell ref="O22:O23"/>
    <mergeCell ref="P22:P23"/>
    <mergeCell ref="Q22:Q23"/>
    <mergeCell ref="T22:T23"/>
    <mergeCell ref="V20:V21"/>
    <mergeCell ref="Y20:Y21"/>
    <mergeCell ref="C22:C23"/>
    <mergeCell ref="F22:F23"/>
    <mergeCell ref="H22:H23"/>
    <mergeCell ref="U22:U23"/>
    <mergeCell ref="V22:V23"/>
    <mergeCell ref="C30:C31"/>
    <mergeCell ref="F30:F31"/>
    <mergeCell ref="H30:H31"/>
    <mergeCell ref="I30:I31"/>
    <mergeCell ref="J30:J31"/>
    <mergeCell ref="K28:K29"/>
    <mergeCell ref="O26:O27"/>
    <mergeCell ref="P26:P27"/>
    <mergeCell ref="N28:N29"/>
    <mergeCell ref="O28:O29"/>
    <mergeCell ref="P28:P29"/>
    <mergeCell ref="C28:C29"/>
    <mergeCell ref="F28:F29"/>
    <mergeCell ref="H28:H29"/>
    <mergeCell ref="I28:I29"/>
    <mergeCell ref="D28:D29"/>
    <mergeCell ref="J28:J29"/>
    <mergeCell ref="C26:C27"/>
    <mergeCell ref="F26:F27"/>
    <mergeCell ref="H26:H27"/>
    <mergeCell ref="I26:I27"/>
    <mergeCell ref="J26:J27"/>
    <mergeCell ref="K26:K27"/>
    <mergeCell ref="N26:N27"/>
    <mergeCell ref="U30:U31"/>
    <mergeCell ref="V30:V31"/>
    <mergeCell ref="Z24:Z25"/>
    <mergeCell ref="Z26:Z27"/>
    <mergeCell ref="Z28:Z29"/>
    <mergeCell ref="Z30:Z31"/>
    <mergeCell ref="Y30:Y31"/>
    <mergeCell ref="O30:O31"/>
    <mergeCell ref="Q28:Q29"/>
    <mergeCell ref="T28:T29"/>
    <mergeCell ref="U28:U29"/>
    <mergeCell ref="V28:V29"/>
    <mergeCell ref="Y28:Y29"/>
    <mergeCell ref="Y26:Y27"/>
    <mergeCell ref="U26:U27"/>
    <mergeCell ref="V26:V27"/>
    <mergeCell ref="Q26:Q27"/>
    <mergeCell ref="T26:T27"/>
    <mergeCell ref="O24:O25"/>
    <mergeCell ref="V24:V25"/>
    <mergeCell ref="Y24:Y25"/>
    <mergeCell ref="P24:P25"/>
    <mergeCell ref="Q24:Q25"/>
    <mergeCell ref="T24:T25"/>
    <mergeCell ref="D14:D15"/>
    <mergeCell ref="P30:P31"/>
    <mergeCell ref="Q30:Q31"/>
    <mergeCell ref="T30:T31"/>
    <mergeCell ref="D30:D31"/>
    <mergeCell ref="D16:D17"/>
    <mergeCell ref="D18:D19"/>
    <mergeCell ref="D20:D21"/>
    <mergeCell ref="D22:D23"/>
    <mergeCell ref="D24:D25"/>
    <mergeCell ref="D26:D27"/>
    <mergeCell ref="K30:K31"/>
    <mergeCell ref="N30:N31"/>
    <mergeCell ref="N24:N25"/>
  </mergeCells>
  <phoneticPr fontId="2"/>
  <pageMargins left="0.39370078740157483" right="0.39370078740157483" top="0.39370078740157483" bottom="0.39370078740157483" header="0.51181102362204722" footer="0.51181102362204722"/>
  <pageSetup paperSize="9" orientation="landscape" verticalDpi="1200"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W22"/>
  <sheetViews>
    <sheetView zoomScale="85" workbookViewId="0"/>
  </sheetViews>
  <sheetFormatPr defaultColWidth="9" defaultRowHeight="13.5" x14ac:dyDescent="0.15"/>
  <cols>
    <col min="1" max="1" width="1.375" style="59" customWidth="1"/>
    <col min="2" max="3" width="3.625" style="59" customWidth="1"/>
    <col min="4" max="4" width="12.625" style="59" customWidth="1"/>
    <col min="5" max="5" width="10.5" style="59" customWidth="1"/>
    <col min="6" max="20" width="6.125" style="59" customWidth="1"/>
    <col min="21" max="21" width="8.5" style="59" bestFit="1" customWidth="1"/>
    <col min="22" max="22" width="7.5" style="59" bestFit="1" customWidth="1"/>
    <col min="23" max="23" width="6.125" style="59" customWidth="1"/>
    <col min="24" max="24" width="1.25" style="59" customWidth="1"/>
    <col min="25" max="16384" width="9" style="59"/>
  </cols>
  <sheetData>
    <row r="1" spans="2:23" ht="26.25" customHeight="1" thickBot="1" x14ac:dyDescent="0.2">
      <c r="B1" s="60" t="s">
        <v>388</v>
      </c>
      <c r="C1" s="60"/>
      <c r="I1" s="62" t="s">
        <v>372</v>
      </c>
    </row>
    <row r="2" spans="2:23" s="60" customFormat="1" x14ac:dyDescent="0.15">
      <c r="S2" s="660" t="s">
        <v>392</v>
      </c>
      <c r="T2" s="661"/>
      <c r="U2" s="667"/>
      <c r="V2" s="667"/>
      <c r="W2" s="668"/>
    </row>
    <row r="3" spans="2:23" s="60" customFormat="1" x14ac:dyDescent="0.15">
      <c r="S3" s="662" t="s">
        <v>393</v>
      </c>
      <c r="T3" s="663"/>
      <c r="U3" s="669"/>
      <c r="V3" s="669"/>
      <c r="W3" s="670"/>
    </row>
    <row r="4" spans="2:23" s="60" customFormat="1" ht="14.25" thickBot="1" x14ac:dyDescent="0.2">
      <c r="D4" s="163" t="s">
        <v>262</v>
      </c>
      <c r="E4" s="659" t="s">
        <v>263</v>
      </c>
      <c r="F4" s="659"/>
      <c r="G4" s="659"/>
      <c r="H4" s="659"/>
      <c r="I4" s="659"/>
      <c r="K4" s="60" t="s">
        <v>264</v>
      </c>
      <c r="L4" s="666"/>
      <c r="M4" s="666"/>
      <c r="N4" s="666"/>
      <c r="O4" s="666"/>
      <c r="P4" s="666"/>
      <c r="S4" s="664" t="s">
        <v>394</v>
      </c>
      <c r="T4" s="665"/>
      <c r="U4" s="671"/>
      <c r="V4" s="671"/>
      <c r="W4" s="672"/>
    </row>
    <row r="5" spans="2:23" s="60" customFormat="1" ht="15" thickTop="1" thickBot="1" x14ac:dyDescent="0.2"/>
    <row r="6" spans="2:23" ht="16.5" customHeight="1" x14ac:dyDescent="0.15">
      <c r="B6" s="683" t="s">
        <v>92</v>
      </c>
      <c r="C6" s="690" t="s">
        <v>279</v>
      </c>
      <c r="D6" s="686" t="s">
        <v>396</v>
      </c>
      <c r="E6" s="687"/>
      <c r="F6" s="639" t="s">
        <v>252</v>
      </c>
      <c r="G6" s="640"/>
      <c r="H6" s="640"/>
      <c r="I6" s="640"/>
      <c r="J6" s="641"/>
      <c r="K6" s="639" t="s">
        <v>258</v>
      </c>
      <c r="L6" s="640"/>
      <c r="M6" s="640"/>
      <c r="N6" s="640"/>
      <c r="O6" s="641"/>
      <c r="P6" s="639" t="s">
        <v>391</v>
      </c>
      <c r="Q6" s="640"/>
      <c r="R6" s="640"/>
      <c r="S6" s="640"/>
      <c r="T6" s="641"/>
      <c r="U6" s="639" t="s">
        <v>259</v>
      </c>
      <c r="V6" s="640"/>
      <c r="W6" s="641"/>
    </row>
    <row r="7" spans="2:23" ht="13.5" customHeight="1" x14ac:dyDescent="0.15">
      <c r="B7" s="684"/>
      <c r="C7" s="691"/>
      <c r="D7" s="688"/>
      <c r="E7" s="689"/>
      <c r="F7" s="161" t="s">
        <v>253</v>
      </c>
      <c r="G7" s="162" t="s">
        <v>254</v>
      </c>
      <c r="H7" s="162" t="s">
        <v>255</v>
      </c>
      <c r="I7" s="673" t="s">
        <v>256</v>
      </c>
      <c r="J7" s="675" t="s">
        <v>257</v>
      </c>
      <c r="K7" s="161" t="s">
        <v>253</v>
      </c>
      <c r="L7" s="162" t="s">
        <v>254</v>
      </c>
      <c r="M7" s="162" t="s">
        <v>255</v>
      </c>
      <c r="N7" s="673" t="s">
        <v>256</v>
      </c>
      <c r="O7" s="675" t="s">
        <v>257</v>
      </c>
      <c r="P7" s="161" t="s">
        <v>253</v>
      </c>
      <c r="Q7" s="162" t="s">
        <v>254</v>
      </c>
      <c r="R7" s="162" t="s">
        <v>255</v>
      </c>
      <c r="S7" s="673" t="s">
        <v>256</v>
      </c>
      <c r="T7" s="675" t="s">
        <v>257</v>
      </c>
      <c r="U7" s="679" t="s">
        <v>260</v>
      </c>
      <c r="V7" s="677" t="s">
        <v>261</v>
      </c>
      <c r="W7" s="681" t="s">
        <v>395</v>
      </c>
    </row>
    <row r="8" spans="2:23" s="64" customFormat="1" ht="69" customHeight="1" thickBot="1" x14ac:dyDescent="0.2">
      <c r="B8" s="685"/>
      <c r="C8" s="692"/>
      <c r="D8" s="169" t="s">
        <v>93</v>
      </c>
      <c r="E8" s="178" t="s">
        <v>283</v>
      </c>
      <c r="F8" s="170" t="str">
        <f>IF($U$2="","",$U$2)</f>
        <v/>
      </c>
      <c r="G8" s="171" t="str">
        <f>IF($U$3="","",$U$3)</f>
        <v/>
      </c>
      <c r="H8" s="171" t="str">
        <f>IF($U$4="","",$U$4)</f>
        <v/>
      </c>
      <c r="I8" s="674"/>
      <c r="J8" s="676"/>
      <c r="K8" s="170" t="str">
        <f>IF($U$2="","",$U$2)</f>
        <v/>
      </c>
      <c r="L8" s="171" t="str">
        <f>IF($U$3="","",$U$3)</f>
        <v/>
      </c>
      <c r="M8" s="171" t="str">
        <f>IF($U$4="","",$U$4)</f>
        <v/>
      </c>
      <c r="N8" s="674"/>
      <c r="O8" s="676"/>
      <c r="P8" s="170" t="str">
        <f>IF($U$2="","",$U$2)</f>
        <v/>
      </c>
      <c r="Q8" s="171" t="str">
        <f>IF($U$3="","",$U$3)</f>
        <v/>
      </c>
      <c r="R8" s="171" t="str">
        <f>IF($U$4="","",$U$4)</f>
        <v/>
      </c>
      <c r="S8" s="674"/>
      <c r="T8" s="676"/>
      <c r="U8" s="680"/>
      <c r="V8" s="678"/>
      <c r="W8" s="682"/>
    </row>
    <row r="9" spans="2:23" ht="30" customHeight="1" x14ac:dyDescent="0.15">
      <c r="B9" s="167">
        <v>1</v>
      </c>
      <c r="C9" s="187"/>
      <c r="D9" s="172"/>
      <c r="E9" s="173"/>
      <c r="F9" s="234"/>
      <c r="G9" s="236"/>
      <c r="H9" s="236"/>
      <c r="I9" s="228" t="str">
        <f t="shared" ref="I9:I20" si="0">IF(D9="","",SUM(F9:H9))</f>
        <v/>
      </c>
      <c r="J9" s="237" t="str">
        <f t="shared" ref="J9:J20" si="1">IF(I9="","",ROUND(I9/3,2))</f>
        <v/>
      </c>
      <c r="K9" s="234"/>
      <c r="L9" s="236"/>
      <c r="M9" s="236"/>
      <c r="N9" s="228" t="str">
        <f t="shared" ref="N9:N20" si="2">IF(I9="","",SUM(K9:M9))</f>
        <v/>
      </c>
      <c r="O9" s="237" t="str">
        <f t="shared" ref="O9:O20" si="3">IF(N9="","",ROUND(N9/3,2))</f>
        <v/>
      </c>
      <c r="P9" s="234"/>
      <c r="Q9" s="236"/>
      <c r="R9" s="236"/>
      <c r="S9" s="228" t="str">
        <f t="shared" ref="S9:S20" si="4">IF(N9="","",SUM(P9:R9))</f>
        <v/>
      </c>
      <c r="T9" s="237" t="str">
        <f t="shared" ref="T9:T20" si="5">IF(S9="","",ROUND(S9/3,2))</f>
        <v/>
      </c>
      <c r="U9" s="238"/>
      <c r="V9" s="239"/>
      <c r="W9" s="168"/>
    </row>
    <row r="10" spans="2:23" ht="30" customHeight="1" x14ac:dyDescent="0.15">
      <c r="B10" s="164">
        <v>2</v>
      </c>
      <c r="C10" s="188"/>
      <c r="D10" s="174"/>
      <c r="E10" s="175"/>
      <c r="F10" s="235"/>
      <c r="G10" s="236"/>
      <c r="H10" s="236"/>
      <c r="I10" s="228" t="str">
        <f t="shared" si="0"/>
        <v/>
      </c>
      <c r="J10" s="237" t="str">
        <f t="shared" si="1"/>
        <v/>
      </c>
      <c r="K10" s="234"/>
      <c r="L10" s="236"/>
      <c r="M10" s="236"/>
      <c r="N10" s="228" t="str">
        <f t="shared" si="2"/>
        <v/>
      </c>
      <c r="O10" s="237" t="str">
        <f t="shared" si="3"/>
        <v/>
      </c>
      <c r="P10" s="234"/>
      <c r="Q10" s="236"/>
      <c r="R10" s="236"/>
      <c r="S10" s="228" t="str">
        <f t="shared" si="4"/>
        <v/>
      </c>
      <c r="T10" s="237" t="str">
        <f t="shared" si="5"/>
        <v/>
      </c>
      <c r="U10" s="238"/>
      <c r="V10" s="239"/>
      <c r="W10" s="168"/>
    </row>
    <row r="11" spans="2:23" ht="30" customHeight="1" x14ac:dyDescent="0.15">
      <c r="B11" s="164">
        <v>3</v>
      </c>
      <c r="C11" s="188"/>
      <c r="D11" s="174"/>
      <c r="E11" s="175"/>
      <c r="F11" s="235"/>
      <c r="G11" s="236"/>
      <c r="H11" s="236"/>
      <c r="I11" s="228" t="str">
        <f t="shared" si="0"/>
        <v/>
      </c>
      <c r="J11" s="237" t="str">
        <f t="shared" si="1"/>
        <v/>
      </c>
      <c r="K11" s="234"/>
      <c r="L11" s="236"/>
      <c r="M11" s="236"/>
      <c r="N11" s="228" t="str">
        <f t="shared" si="2"/>
        <v/>
      </c>
      <c r="O11" s="237" t="str">
        <f t="shared" si="3"/>
        <v/>
      </c>
      <c r="P11" s="234"/>
      <c r="Q11" s="236"/>
      <c r="R11" s="236"/>
      <c r="S11" s="228" t="str">
        <f t="shared" si="4"/>
        <v/>
      </c>
      <c r="T11" s="237" t="str">
        <f t="shared" si="5"/>
        <v/>
      </c>
      <c r="U11" s="238"/>
      <c r="V11" s="239"/>
      <c r="W11" s="168"/>
    </row>
    <row r="12" spans="2:23" ht="30" customHeight="1" x14ac:dyDescent="0.15">
      <c r="B12" s="164">
        <v>4</v>
      </c>
      <c r="C12" s="188"/>
      <c r="D12" s="174"/>
      <c r="E12" s="175"/>
      <c r="F12" s="235"/>
      <c r="G12" s="236"/>
      <c r="H12" s="236"/>
      <c r="I12" s="228" t="str">
        <f t="shared" si="0"/>
        <v/>
      </c>
      <c r="J12" s="237" t="str">
        <f t="shared" si="1"/>
        <v/>
      </c>
      <c r="K12" s="234"/>
      <c r="L12" s="236"/>
      <c r="M12" s="236"/>
      <c r="N12" s="228" t="str">
        <f t="shared" si="2"/>
        <v/>
      </c>
      <c r="O12" s="237" t="str">
        <f t="shared" si="3"/>
        <v/>
      </c>
      <c r="P12" s="234"/>
      <c r="Q12" s="236"/>
      <c r="R12" s="236"/>
      <c r="S12" s="228" t="str">
        <f t="shared" si="4"/>
        <v/>
      </c>
      <c r="T12" s="237" t="str">
        <f t="shared" si="5"/>
        <v/>
      </c>
      <c r="U12" s="238"/>
      <c r="V12" s="239"/>
      <c r="W12" s="168"/>
    </row>
    <row r="13" spans="2:23" ht="30" customHeight="1" x14ac:dyDescent="0.15">
      <c r="B13" s="164">
        <v>5</v>
      </c>
      <c r="C13" s="188"/>
      <c r="D13" s="174"/>
      <c r="E13" s="175"/>
      <c r="F13" s="235"/>
      <c r="G13" s="236"/>
      <c r="H13" s="236"/>
      <c r="I13" s="228" t="str">
        <f t="shared" si="0"/>
        <v/>
      </c>
      <c r="J13" s="237" t="str">
        <f t="shared" si="1"/>
        <v/>
      </c>
      <c r="K13" s="234"/>
      <c r="L13" s="236"/>
      <c r="M13" s="236"/>
      <c r="N13" s="228" t="str">
        <f t="shared" si="2"/>
        <v/>
      </c>
      <c r="O13" s="237" t="str">
        <f t="shared" si="3"/>
        <v/>
      </c>
      <c r="P13" s="234"/>
      <c r="Q13" s="236"/>
      <c r="R13" s="236"/>
      <c r="S13" s="228" t="str">
        <f t="shared" si="4"/>
        <v/>
      </c>
      <c r="T13" s="237" t="str">
        <f t="shared" si="5"/>
        <v/>
      </c>
      <c r="U13" s="238"/>
      <c r="V13" s="239"/>
      <c r="W13" s="168"/>
    </row>
    <row r="14" spans="2:23" ht="30" customHeight="1" x14ac:dyDescent="0.15">
      <c r="B14" s="164">
        <v>6</v>
      </c>
      <c r="C14" s="188"/>
      <c r="D14" s="174"/>
      <c r="E14" s="175"/>
      <c r="F14" s="235"/>
      <c r="G14" s="236"/>
      <c r="H14" s="236"/>
      <c r="I14" s="228" t="str">
        <f t="shared" si="0"/>
        <v/>
      </c>
      <c r="J14" s="237" t="str">
        <f t="shared" si="1"/>
        <v/>
      </c>
      <c r="K14" s="234"/>
      <c r="L14" s="236"/>
      <c r="M14" s="236"/>
      <c r="N14" s="228" t="str">
        <f t="shared" si="2"/>
        <v/>
      </c>
      <c r="O14" s="237" t="str">
        <f t="shared" si="3"/>
        <v/>
      </c>
      <c r="P14" s="234"/>
      <c r="Q14" s="236"/>
      <c r="R14" s="236"/>
      <c r="S14" s="228" t="str">
        <f t="shared" si="4"/>
        <v/>
      </c>
      <c r="T14" s="237" t="str">
        <f t="shared" si="5"/>
        <v/>
      </c>
      <c r="U14" s="238"/>
      <c r="V14" s="239"/>
      <c r="W14" s="168"/>
    </row>
    <row r="15" spans="2:23" ht="30" customHeight="1" x14ac:dyDescent="0.15">
      <c r="B15" s="164">
        <v>7</v>
      </c>
      <c r="C15" s="188"/>
      <c r="D15" s="174"/>
      <c r="E15" s="175"/>
      <c r="F15" s="235"/>
      <c r="G15" s="236"/>
      <c r="H15" s="236"/>
      <c r="I15" s="228" t="str">
        <f t="shared" si="0"/>
        <v/>
      </c>
      <c r="J15" s="237" t="str">
        <f t="shared" si="1"/>
        <v/>
      </c>
      <c r="K15" s="234"/>
      <c r="L15" s="236"/>
      <c r="M15" s="236"/>
      <c r="N15" s="228" t="str">
        <f t="shared" si="2"/>
        <v/>
      </c>
      <c r="O15" s="237" t="str">
        <f t="shared" si="3"/>
        <v/>
      </c>
      <c r="P15" s="234"/>
      <c r="Q15" s="236"/>
      <c r="R15" s="236"/>
      <c r="S15" s="228" t="str">
        <f t="shared" si="4"/>
        <v/>
      </c>
      <c r="T15" s="237" t="str">
        <f t="shared" si="5"/>
        <v/>
      </c>
      <c r="U15" s="238"/>
      <c r="V15" s="239"/>
      <c r="W15" s="168"/>
    </row>
    <row r="16" spans="2:23" ht="30" customHeight="1" x14ac:dyDescent="0.15">
      <c r="B16" s="164">
        <v>8</v>
      </c>
      <c r="C16" s="188"/>
      <c r="D16" s="174"/>
      <c r="E16" s="175"/>
      <c r="F16" s="235"/>
      <c r="G16" s="236"/>
      <c r="H16" s="236"/>
      <c r="I16" s="228" t="str">
        <f t="shared" si="0"/>
        <v/>
      </c>
      <c r="J16" s="237" t="str">
        <f t="shared" si="1"/>
        <v/>
      </c>
      <c r="K16" s="234"/>
      <c r="L16" s="236"/>
      <c r="M16" s="236"/>
      <c r="N16" s="228" t="str">
        <f t="shared" si="2"/>
        <v/>
      </c>
      <c r="O16" s="237" t="str">
        <f t="shared" si="3"/>
        <v/>
      </c>
      <c r="P16" s="234"/>
      <c r="Q16" s="236"/>
      <c r="R16" s="236"/>
      <c r="S16" s="228" t="str">
        <f t="shared" si="4"/>
        <v/>
      </c>
      <c r="T16" s="237" t="str">
        <f t="shared" si="5"/>
        <v/>
      </c>
      <c r="U16" s="238"/>
      <c r="V16" s="239"/>
      <c r="W16" s="168"/>
    </row>
    <row r="17" spans="2:23" ht="30" customHeight="1" x14ac:dyDescent="0.15">
      <c r="B17" s="164">
        <v>9</v>
      </c>
      <c r="C17" s="188"/>
      <c r="D17" s="174"/>
      <c r="E17" s="175"/>
      <c r="F17" s="235"/>
      <c r="G17" s="236"/>
      <c r="H17" s="236"/>
      <c r="I17" s="228" t="str">
        <f t="shared" si="0"/>
        <v/>
      </c>
      <c r="J17" s="237" t="str">
        <f t="shared" si="1"/>
        <v/>
      </c>
      <c r="K17" s="234"/>
      <c r="L17" s="236"/>
      <c r="M17" s="236"/>
      <c r="N17" s="228" t="str">
        <f t="shared" si="2"/>
        <v/>
      </c>
      <c r="O17" s="237" t="str">
        <f t="shared" si="3"/>
        <v/>
      </c>
      <c r="P17" s="234"/>
      <c r="Q17" s="236"/>
      <c r="R17" s="236"/>
      <c r="S17" s="228" t="str">
        <f t="shared" si="4"/>
        <v/>
      </c>
      <c r="T17" s="237" t="str">
        <f t="shared" si="5"/>
        <v/>
      </c>
      <c r="U17" s="238"/>
      <c r="V17" s="239"/>
      <c r="W17" s="168"/>
    </row>
    <row r="18" spans="2:23" ht="30" customHeight="1" x14ac:dyDescent="0.15">
      <c r="B18" s="164">
        <v>10</v>
      </c>
      <c r="C18" s="188"/>
      <c r="D18" s="174"/>
      <c r="E18" s="175"/>
      <c r="F18" s="235"/>
      <c r="G18" s="236"/>
      <c r="H18" s="236"/>
      <c r="I18" s="228" t="str">
        <f t="shared" si="0"/>
        <v/>
      </c>
      <c r="J18" s="237" t="str">
        <f t="shared" si="1"/>
        <v/>
      </c>
      <c r="K18" s="234"/>
      <c r="L18" s="236"/>
      <c r="M18" s="236"/>
      <c r="N18" s="228" t="str">
        <f t="shared" si="2"/>
        <v/>
      </c>
      <c r="O18" s="237" t="str">
        <f t="shared" si="3"/>
        <v/>
      </c>
      <c r="P18" s="234"/>
      <c r="Q18" s="236"/>
      <c r="R18" s="236"/>
      <c r="S18" s="228" t="str">
        <f t="shared" si="4"/>
        <v/>
      </c>
      <c r="T18" s="237" t="str">
        <f t="shared" si="5"/>
        <v/>
      </c>
      <c r="U18" s="238"/>
      <c r="V18" s="239"/>
      <c r="W18" s="168"/>
    </row>
    <row r="19" spans="2:23" ht="30" customHeight="1" x14ac:dyDescent="0.15">
      <c r="B19" s="164">
        <v>11</v>
      </c>
      <c r="C19" s="188"/>
      <c r="D19" s="174"/>
      <c r="E19" s="175"/>
      <c r="F19" s="235"/>
      <c r="G19" s="236"/>
      <c r="H19" s="236"/>
      <c r="I19" s="228" t="str">
        <f t="shared" si="0"/>
        <v/>
      </c>
      <c r="J19" s="237" t="str">
        <f t="shared" si="1"/>
        <v/>
      </c>
      <c r="K19" s="234"/>
      <c r="L19" s="236"/>
      <c r="M19" s="236"/>
      <c r="N19" s="228" t="str">
        <f t="shared" si="2"/>
        <v/>
      </c>
      <c r="O19" s="237" t="str">
        <f t="shared" si="3"/>
        <v/>
      </c>
      <c r="P19" s="234"/>
      <c r="Q19" s="236"/>
      <c r="R19" s="236"/>
      <c r="S19" s="228" t="str">
        <f t="shared" si="4"/>
        <v/>
      </c>
      <c r="T19" s="237" t="str">
        <f t="shared" si="5"/>
        <v/>
      </c>
      <c r="U19" s="238"/>
      <c r="V19" s="239"/>
      <c r="W19" s="168"/>
    </row>
    <row r="20" spans="2:23" ht="30" customHeight="1" thickBot="1" x14ac:dyDescent="0.2">
      <c r="B20" s="165">
        <v>12</v>
      </c>
      <c r="C20" s="189"/>
      <c r="D20" s="176"/>
      <c r="E20" s="177"/>
      <c r="F20" s="240"/>
      <c r="G20" s="241"/>
      <c r="H20" s="241"/>
      <c r="I20" s="242" t="str">
        <f t="shared" si="0"/>
        <v/>
      </c>
      <c r="J20" s="231" t="str">
        <f t="shared" si="1"/>
        <v/>
      </c>
      <c r="K20" s="240"/>
      <c r="L20" s="241"/>
      <c r="M20" s="241"/>
      <c r="N20" s="242" t="str">
        <f t="shared" si="2"/>
        <v/>
      </c>
      <c r="O20" s="231" t="str">
        <f t="shared" si="3"/>
        <v/>
      </c>
      <c r="P20" s="240"/>
      <c r="Q20" s="241"/>
      <c r="R20" s="241"/>
      <c r="S20" s="242" t="str">
        <f t="shared" si="4"/>
        <v/>
      </c>
      <c r="T20" s="231" t="str">
        <f t="shared" si="5"/>
        <v/>
      </c>
      <c r="U20" s="243"/>
      <c r="V20" s="244"/>
      <c r="W20" s="166"/>
    </row>
    <row r="21" spans="2:23" ht="12" customHeight="1" x14ac:dyDescent="0.15"/>
    <row r="22" spans="2:23" ht="27.75" customHeight="1" x14ac:dyDescent="0.15">
      <c r="D22" s="59" t="s">
        <v>373</v>
      </c>
    </row>
  </sheetData>
  <mergeCells count="24">
    <mergeCell ref="B6:B8"/>
    <mergeCell ref="I7:I8"/>
    <mergeCell ref="O7:O8"/>
    <mergeCell ref="J7:J8"/>
    <mergeCell ref="N7:N8"/>
    <mergeCell ref="D6:E7"/>
    <mergeCell ref="F6:J6"/>
    <mergeCell ref="K6:O6"/>
    <mergeCell ref="C6:C8"/>
    <mergeCell ref="U2:W2"/>
    <mergeCell ref="U3:W3"/>
    <mergeCell ref="U4:W4"/>
    <mergeCell ref="S7:S8"/>
    <mergeCell ref="T7:T8"/>
    <mergeCell ref="V7:V8"/>
    <mergeCell ref="U7:U8"/>
    <mergeCell ref="W7:W8"/>
    <mergeCell ref="P6:T6"/>
    <mergeCell ref="U6:W6"/>
    <mergeCell ref="E4:I4"/>
    <mergeCell ref="S2:T2"/>
    <mergeCell ref="S3:T3"/>
    <mergeCell ref="S4:T4"/>
    <mergeCell ref="L4:P4"/>
  </mergeCells>
  <phoneticPr fontId="2"/>
  <pageMargins left="0.19685039370078741" right="0.19685039370078741" top="0.39370078740157483" bottom="0.39370078740157483" header="0.51181102362204722" footer="0.51181102362204722"/>
  <pageSetup paperSize="9" orientation="landscape" verticalDpi="1200" r:id="rId1"/>
  <headerFooter alignWithMargins="0"/>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B1:BA40"/>
  <sheetViews>
    <sheetView zoomScale="70" workbookViewId="0"/>
  </sheetViews>
  <sheetFormatPr defaultColWidth="2.625" defaultRowHeight="15" customHeight="1" x14ac:dyDescent="0.15"/>
  <cols>
    <col min="1" max="16384" width="2.625" style="1"/>
  </cols>
  <sheetData>
    <row r="1" spans="2:53" ht="15" customHeight="1" x14ac:dyDescent="0.15">
      <c r="B1" s="1" t="s">
        <v>397</v>
      </c>
      <c r="Q1" s="1" t="s">
        <v>130</v>
      </c>
      <c r="R1" s="258"/>
      <c r="S1" s="258"/>
      <c r="X1" s="39" t="s">
        <v>129</v>
      </c>
      <c r="Z1" s="702" t="s">
        <v>30</v>
      </c>
      <c r="AA1" s="702"/>
      <c r="AB1" s="702"/>
      <c r="AC1" s="588"/>
      <c r="AD1" s="694"/>
      <c r="AE1" s="693"/>
      <c r="AF1" s="693"/>
      <c r="AG1" s="557" t="s">
        <v>268</v>
      </c>
      <c r="AH1" s="693"/>
      <c r="AI1" s="693"/>
      <c r="AJ1" s="557" t="s">
        <v>269</v>
      </c>
      <c r="AK1" s="693"/>
      <c r="AL1" s="693"/>
      <c r="AM1" s="557" t="s">
        <v>270</v>
      </c>
      <c r="AN1" s="411" t="s">
        <v>299</v>
      </c>
      <c r="AO1" s="412"/>
      <c r="AP1" s="413"/>
      <c r="AQ1" s="783"/>
      <c r="AR1" s="561"/>
      <c r="AS1" s="561"/>
      <c r="AT1" s="561"/>
      <c r="AU1" s="561"/>
      <c r="AV1" s="561"/>
      <c r="AW1" s="561"/>
      <c r="AX1" s="561"/>
      <c r="AY1" s="561"/>
      <c r="AZ1" s="561"/>
      <c r="BA1" s="562"/>
    </row>
    <row r="2" spans="2:53" ht="9" customHeight="1" x14ac:dyDescent="0.15">
      <c r="Z2" s="702"/>
      <c r="AA2" s="702"/>
      <c r="AB2" s="702"/>
      <c r="AC2" s="588"/>
      <c r="AD2" s="695"/>
      <c r="AE2" s="267"/>
      <c r="AF2" s="267"/>
      <c r="AG2" s="398"/>
      <c r="AH2" s="267"/>
      <c r="AI2" s="267"/>
      <c r="AJ2" s="398"/>
      <c r="AK2" s="267"/>
      <c r="AL2" s="267"/>
      <c r="AM2" s="398"/>
      <c r="AN2" s="414"/>
      <c r="AO2" s="415"/>
      <c r="AP2" s="416"/>
      <c r="AQ2" s="783"/>
      <c r="AR2" s="561"/>
      <c r="AS2" s="561"/>
      <c r="AT2" s="561"/>
      <c r="AU2" s="561"/>
      <c r="AV2" s="561"/>
      <c r="AW2" s="561"/>
      <c r="AX2" s="561"/>
      <c r="AY2" s="561"/>
      <c r="AZ2" s="561"/>
      <c r="BA2" s="562"/>
    </row>
    <row r="3" spans="2:53" ht="15" customHeight="1" x14ac:dyDescent="0.15">
      <c r="B3" s="1" t="s">
        <v>127</v>
      </c>
      <c r="Z3" s="702" t="s">
        <v>120</v>
      </c>
      <c r="AA3" s="702"/>
      <c r="AB3" s="702"/>
      <c r="AC3" s="588"/>
      <c r="AD3" s="703"/>
      <c r="AE3" s="704"/>
      <c r="AF3" s="704"/>
      <c r="AG3" s="704"/>
      <c r="AH3" s="704"/>
      <c r="AI3" s="704"/>
      <c r="AJ3" s="704"/>
      <c r="AK3" s="704"/>
      <c r="AL3" s="704"/>
      <c r="AM3" s="705"/>
      <c r="AN3" s="714" t="s">
        <v>121</v>
      </c>
      <c r="AO3" s="714"/>
      <c r="AP3" s="715"/>
      <c r="AQ3" s="784"/>
      <c r="AR3" s="785"/>
      <c r="AS3" s="785"/>
      <c r="AT3" s="785"/>
      <c r="AU3" s="785"/>
      <c r="AV3" s="785"/>
      <c r="AW3" s="785"/>
      <c r="AX3" s="785"/>
      <c r="AY3" s="785"/>
      <c r="AZ3" s="785"/>
      <c r="BA3" s="786"/>
    </row>
    <row r="4" spans="2:53" ht="15" customHeight="1" x14ac:dyDescent="0.15">
      <c r="B4" s="319" t="s">
        <v>300</v>
      </c>
      <c r="C4" s="319"/>
      <c r="D4" s="319"/>
      <c r="E4" s="319"/>
      <c r="F4" s="319"/>
      <c r="G4" s="319"/>
      <c r="H4" s="319"/>
      <c r="I4" s="319"/>
      <c r="J4" s="319"/>
      <c r="K4" s="319"/>
      <c r="L4" s="319"/>
      <c r="M4" s="319"/>
      <c r="N4" s="319"/>
      <c r="O4" s="319"/>
      <c r="P4" s="319"/>
      <c r="Q4" s="319"/>
      <c r="R4" s="319"/>
      <c r="S4" s="319"/>
      <c r="T4" s="319"/>
      <c r="U4" s="319"/>
      <c r="V4" s="319"/>
      <c r="W4" s="40"/>
      <c r="X4" s="40"/>
      <c r="Y4" s="40"/>
      <c r="Z4" s="702"/>
      <c r="AA4" s="702"/>
      <c r="AB4" s="702"/>
      <c r="AC4" s="588"/>
      <c r="AD4" s="706"/>
      <c r="AE4" s="307"/>
      <c r="AF4" s="307"/>
      <c r="AG4" s="307"/>
      <c r="AH4" s="307"/>
      <c r="AI4" s="307"/>
      <c r="AJ4" s="307"/>
      <c r="AK4" s="307"/>
      <c r="AL4" s="307"/>
      <c r="AM4" s="707"/>
      <c r="AN4" s="714"/>
      <c r="AO4" s="714"/>
      <c r="AP4" s="715"/>
      <c r="AQ4" s="784"/>
      <c r="AR4" s="785"/>
      <c r="AS4" s="785"/>
      <c r="AT4" s="785"/>
      <c r="AU4" s="785"/>
      <c r="AV4" s="785"/>
      <c r="AW4" s="785"/>
      <c r="AX4" s="785"/>
      <c r="AY4" s="785"/>
      <c r="AZ4" s="785"/>
      <c r="BA4" s="786"/>
    </row>
    <row r="5" spans="2:53" ht="15" customHeight="1" x14ac:dyDescent="0.15">
      <c r="B5" s="319"/>
      <c r="C5" s="319"/>
      <c r="D5" s="319"/>
      <c r="E5" s="319"/>
      <c r="F5" s="319"/>
      <c r="G5" s="319"/>
      <c r="H5" s="319"/>
      <c r="I5" s="319"/>
      <c r="J5" s="319"/>
      <c r="K5" s="319"/>
      <c r="L5" s="319"/>
      <c r="M5" s="319"/>
      <c r="N5" s="319"/>
      <c r="O5" s="319"/>
      <c r="P5" s="319"/>
      <c r="Q5" s="319"/>
      <c r="R5" s="319"/>
      <c r="S5" s="319"/>
      <c r="T5" s="319"/>
      <c r="U5" s="319"/>
      <c r="V5" s="319"/>
      <c r="W5" s="40"/>
      <c r="X5" s="40"/>
      <c r="Y5" s="40"/>
      <c r="Z5" s="714" t="s">
        <v>122</v>
      </c>
      <c r="AA5" s="714"/>
      <c r="AB5" s="714"/>
      <c r="AC5" s="715"/>
      <c r="AD5" s="708"/>
      <c r="AE5" s="709"/>
      <c r="AF5" s="709"/>
      <c r="AG5" s="709"/>
      <c r="AH5" s="709"/>
      <c r="AI5" s="709"/>
      <c r="AJ5" s="709"/>
      <c r="AK5" s="709"/>
      <c r="AL5" s="709"/>
      <c r="AM5" s="710"/>
      <c r="AN5" s="716" t="s">
        <v>284</v>
      </c>
      <c r="AO5" s="439"/>
      <c r="AP5" s="421"/>
      <c r="AQ5" s="784"/>
      <c r="AR5" s="785"/>
      <c r="AS5" s="785"/>
      <c r="AT5" s="785"/>
      <c r="AU5" s="785"/>
      <c r="AV5" s="785"/>
      <c r="AW5" s="785"/>
      <c r="AX5" s="785"/>
      <c r="AY5" s="785"/>
      <c r="AZ5" s="785"/>
      <c r="BA5" s="786"/>
    </row>
    <row r="6" spans="2:53" ht="9" customHeight="1" x14ac:dyDescent="0.15">
      <c r="B6" s="40"/>
      <c r="C6" s="40"/>
      <c r="D6" s="40"/>
      <c r="E6" s="40"/>
      <c r="F6" s="40"/>
      <c r="G6" s="40"/>
      <c r="H6" s="40"/>
      <c r="I6" s="40"/>
      <c r="J6" s="40"/>
      <c r="K6" s="40"/>
      <c r="L6" s="40"/>
      <c r="M6" s="40"/>
      <c r="N6" s="40"/>
      <c r="O6" s="40"/>
      <c r="P6" s="40"/>
      <c r="Q6" s="40"/>
      <c r="R6" s="40"/>
      <c r="S6" s="40"/>
      <c r="T6" s="40"/>
      <c r="U6" s="40"/>
      <c r="V6" s="40"/>
      <c r="W6" s="40"/>
      <c r="X6" s="40"/>
      <c r="Y6" s="40"/>
      <c r="Z6" s="714"/>
      <c r="AA6" s="714"/>
      <c r="AB6" s="714"/>
      <c r="AC6" s="715"/>
      <c r="AD6" s="711"/>
      <c r="AE6" s="712"/>
      <c r="AF6" s="712"/>
      <c r="AG6" s="712"/>
      <c r="AH6" s="712"/>
      <c r="AI6" s="712"/>
      <c r="AJ6" s="712"/>
      <c r="AK6" s="712"/>
      <c r="AL6" s="712"/>
      <c r="AM6" s="713"/>
      <c r="AN6" s="439"/>
      <c r="AO6" s="439"/>
      <c r="AP6" s="421"/>
      <c r="AQ6" s="784"/>
      <c r="AR6" s="785"/>
      <c r="AS6" s="785"/>
      <c r="AT6" s="785"/>
      <c r="AU6" s="785"/>
      <c r="AV6" s="785"/>
      <c r="AW6" s="785"/>
      <c r="AX6" s="785"/>
      <c r="AY6" s="785"/>
      <c r="AZ6" s="785"/>
      <c r="BA6" s="786"/>
    </row>
    <row r="7" spans="2:53" ht="9.75" customHeight="1" x14ac:dyDescent="0.15">
      <c r="X7" s="41"/>
      <c r="Y7" s="41"/>
      <c r="Z7" s="41"/>
      <c r="AA7" s="41"/>
      <c r="AB7" s="73"/>
      <c r="AC7" s="73"/>
      <c r="AD7" s="73"/>
      <c r="AE7" s="73"/>
      <c r="AF7" s="73"/>
      <c r="AG7" s="73"/>
      <c r="AH7" s="73"/>
      <c r="AI7" s="73"/>
    </row>
    <row r="8" spans="2:53" ht="15" customHeight="1" x14ac:dyDescent="0.15">
      <c r="B8" s="779" t="s">
        <v>125</v>
      </c>
      <c r="C8" s="730" t="s">
        <v>281</v>
      </c>
      <c r="D8" s="731"/>
      <c r="E8" s="732"/>
      <c r="F8" s="732"/>
      <c r="G8" s="732"/>
      <c r="H8" s="733"/>
      <c r="I8" s="729" t="s">
        <v>118</v>
      </c>
      <c r="J8" s="594"/>
      <c r="K8" s="594"/>
      <c r="L8" s="594"/>
      <c r="M8" s="594"/>
      <c r="N8" s="594"/>
      <c r="O8" s="594"/>
      <c r="P8" s="594"/>
      <c r="Q8" s="594"/>
      <c r="R8" s="594"/>
      <c r="S8" s="205" t="s">
        <v>126</v>
      </c>
      <c r="T8" s="206" t="s">
        <v>115</v>
      </c>
      <c r="U8" s="206"/>
      <c r="V8" s="206"/>
      <c r="W8" s="206"/>
      <c r="X8" s="206"/>
      <c r="Y8" s="206"/>
      <c r="Z8" s="206"/>
      <c r="AA8" s="206"/>
      <c r="AB8" s="206"/>
      <c r="AC8" s="206"/>
      <c r="AD8" s="206"/>
      <c r="AE8" s="206"/>
      <c r="AF8" s="206"/>
      <c r="AG8" s="206"/>
      <c r="AH8" s="206"/>
      <c r="AI8" s="207"/>
      <c r="AJ8" s="740" t="s">
        <v>54</v>
      </c>
      <c r="AK8" s="741"/>
      <c r="AL8" s="741"/>
      <c r="AM8" s="741"/>
      <c r="AN8" s="741"/>
      <c r="AO8" s="741"/>
      <c r="AP8" s="741"/>
      <c r="AQ8" s="741"/>
      <c r="AR8" s="741"/>
      <c r="AS8" s="741" t="s">
        <v>55</v>
      </c>
      <c r="AT8" s="741"/>
      <c r="AU8" s="741"/>
      <c r="AV8" s="741"/>
      <c r="AW8" s="741"/>
      <c r="AX8" s="741"/>
      <c r="AY8" s="741"/>
      <c r="AZ8" s="741"/>
      <c r="BA8" s="742"/>
    </row>
    <row r="9" spans="2:53" ht="15" customHeight="1" x14ac:dyDescent="0.15">
      <c r="B9" s="780"/>
      <c r="C9" s="734"/>
      <c r="D9" s="735"/>
      <c r="E9" s="736"/>
      <c r="F9" s="736"/>
      <c r="G9" s="736"/>
      <c r="H9" s="737"/>
      <c r="I9" s="738" t="s">
        <v>2</v>
      </c>
      <c r="J9" s="739"/>
      <c r="K9" s="739"/>
      <c r="L9" s="739"/>
      <c r="M9" s="739"/>
      <c r="N9" s="739"/>
      <c r="O9" s="739"/>
      <c r="P9" s="739"/>
      <c r="Q9" s="739"/>
      <c r="R9" s="739"/>
      <c r="S9" s="202"/>
      <c r="T9" s="203"/>
      <c r="U9" s="203"/>
      <c r="V9" s="203"/>
      <c r="W9" s="203"/>
      <c r="X9" s="203"/>
      <c r="Y9" s="203"/>
      <c r="Z9" s="203"/>
      <c r="AA9" s="203"/>
      <c r="AB9" s="203"/>
      <c r="AC9" s="203"/>
      <c r="AD9" s="203"/>
      <c r="AE9" s="203"/>
      <c r="AF9" s="203"/>
      <c r="AG9" s="203"/>
      <c r="AH9" s="203"/>
      <c r="AI9" s="204"/>
      <c r="AJ9" s="743" t="s">
        <v>297</v>
      </c>
      <c r="AK9" s="743"/>
      <c r="AL9" s="743"/>
      <c r="AM9" s="743"/>
      <c r="AN9" s="743"/>
      <c r="AO9" s="743"/>
      <c r="AP9" s="743"/>
      <c r="AQ9" s="743"/>
      <c r="AR9" s="743"/>
      <c r="AS9" s="743"/>
      <c r="AT9" s="743"/>
      <c r="AU9" s="743"/>
      <c r="AV9" s="743"/>
      <c r="AW9" s="743"/>
      <c r="AX9" s="743"/>
      <c r="AY9" s="743"/>
      <c r="AZ9" s="743"/>
      <c r="BA9" s="744"/>
    </row>
    <row r="10" spans="2:53" ht="15" customHeight="1" x14ac:dyDescent="0.15">
      <c r="B10" s="780"/>
      <c r="C10" s="782" t="s">
        <v>292</v>
      </c>
      <c r="D10" s="749"/>
      <c r="E10" s="749"/>
      <c r="F10" s="749"/>
      <c r="G10" s="749"/>
      <c r="H10" s="750"/>
      <c r="I10" s="748" t="s">
        <v>293</v>
      </c>
      <c r="J10" s="749"/>
      <c r="K10" s="749"/>
      <c r="L10" s="749"/>
      <c r="M10" s="749"/>
      <c r="N10" s="749"/>
      <c r="O10" s="749"/>
      <c r="P10" s="749"/>
      <c r="Q10" s="749"/>
      <c r="R10" s="749"/>
      <c r="S10" s="749"/>
      <c r="T10" s="749"/>
      <c r="U10" s="749"/>
      <c r="V10" s="749"/>
      <c r="W10" s="749"/>
      <c r="X10" s="749"/>
      <c r="Y10" s="749"/>
      <c r="Z10" s="749"/>
      <c r="AA10" s="749"/>
      <c r="AB10" s="749"/>
      <c r="AC10" s="749"/>
      <c r="AD10" s="749"/>
      <c r="AE10" s="749"/>
      <c r="AF10" s="749"/>
      <c r="AG10" s="749"/>
      <c r="AH10" s="749"/>
      <c r="AI10" s="750"/>
      <c r="AJ10" s="748" t="s">
        <v>290</v>
      </c>
      <c r="AK10" s="749"/>
      <c r="AL10" s="749"/>
      <c r="AM10" s="749"/>
      <c r="AN10" s="749"/>
      <c r="AO10" s="749"/>
      <c r="AP10" s="749"/>
      <c r="AQ10" s="750"/>
      <c r="AR10" s="749" t="s">
        <v>295</v>
      </c>
      <c r="AS10" s="749"/>
      <c r="AT10" s="749"/>
      <c r="AU10" s="749"/>
      <c r="AV10" s="749"/>
      <c r="AW10" s="749"/>
      <c r="AX10" s="749"/>
      <c r="AY10" s="749"/>
      <c r="AZ10" s="749"/>
      <c r="BA10" s="754"/>
    </row>
    <row r="11" spans="2:53" ht="15" customHeight="1" x14ac:dyDescent="0.15">
      <c r="B11" s="781"/>
      <c r="C11" s="414"/>
      <c r="D11" s="415"/>
      <c r="E11" s="415"/>
      <c r="F11" s="415"/>
      <c r="G11" s="415"/>
      <c r="H11" s="416"/>
      <c r="I11" s="751"/>
      <c r="J11" s="415"/>
      <c r="K11" s="415"/>
      <c r="L11" s="415"/>
      <c r="M11" s="415"/>
      <c r="N11" s="415"/>
      <c r="O11" s="415"/>
      <c r="P11" s="415"/>
      <c r="Q11" s="415"/>
      <c r="R11" s="415"/>
      <c r="S11" s="415"/>
      <c r="T11" s="415"/>
      <c r="U11" s="415"/>
      <c r="V11" s="415"/>
      <c r="W11" s="415"/>
      <c r="X11" s="415"/>
      <c r="Y11" s="415"/>
      <c r="Z11" s="415"/>
      <c r="AA11" s="415"/>
      <c r="AB11" s="415"/>
      <c r="AC11" s="415"/>
      <c r="AD11" s="415"/>
      <c r="AE11" s="415"/>
      <c r="AF11" s="415"/>
      <c r="AG11" s="415"/>
      <c r="AH11" s="415"/>
      <c r="AI11" s="416"/>
      <c r="AJ11" s="751"/>
      <c r="AK11" s="415"/>
      <c r="AL11" s="415"/>
      <c r="AM11" s="415"/>
      <c r="AN11" s="415"/>
      <c r="AO11" s="415"/>
      <c r="AP11" s="415"/>
      <c r="AQ11" s="416"/>
      <c r="AR11" s="752" t="s">
        <v>294</v>
      </c>
      <c r="AS11" s="752"/>
      <c r="AT11" s="752"/>
      <c r="AU11" s="752"/>
      <c r="AV11" s="752"/>
      <c r="AW11" s="752"/>
      <c r="AX11" s="752"/>
      <c r="AY11" s="752"/>
      <c r="AZ11" s="752"/>
      <c r="BA11" s="753"/>
    </row>
    <row r="12" spans="2:53" ht="15" customHeight="1" x14ac:dyDescent="0.15">
      <c r="B12" s="745">
        <v>1</v>
      </c>
      <c r="C12" s="770"/>
      <c r="D12" s="771"/>
      <c r="E12" s="771"/>
      <c r="F12" s="771"/>
      <c r="G12" s="771"/>
      <c r="H12" s="771"/>
      <c r="I12" s="774"/>
      <c r="J12" s="312"/>
      <c r="K12" s="312"/>
      <c r="L12" s="312"/>
      <c r="M12" s="312"/>
      <c r="N12" s="312"/>
      <c r="O12" s="312"/>
      <c r="P12" s="312"/>
      <c r="Q12" s="360"/>
      <c r="R12" s="314" t="s">
        <v>126</v>
      </c>
      <c r="S12" s="332"/>
      <c r="T12" s="332"/>
      <c r="U12" s="332"/>
      <c r="V12" s="332"/>
      <c r="W12" s="332"/>
      <c r="X12" s="332"/>
      <c r="Y12" s="332"/>
      <c r="Z12" s="332"/>
      <c r="AA12" s="332"/>
      <c r="AB12" s="332"/>
      <c r="AC12" s="332"/>
      <c r="AD12" s="332"/>
      <c r="AE12" s="332"/>
      <c r="AF12" s="332"/>
      <c r="AG12" s="332"/>
      <c r="AH12" s="332"/>
      <c r="AI12" s="332"/>
      <c r="AJ12" s="755"/>
      <c r="AK12" s="755"/>
      <c r="AL12" s="755"/>
      <c r="AM12" s="755"/>
      <c r="AN12" s="755"/>
      <c r="AO12" s="755"/>
      <c r="AP12" s="755"/>
      <c r="AQ12" s="755"/>
      <c r="AR12" s="755"/>
      <c r="AS12" s="755"/>
      <c r="AT12" s="755"/>
      <c r="AU12" s="755"/>
      <c r="AV12" s="755"/>
      <c r="AW12" s="755"/>
      <c r="AX12" s="755"/>
      <c r="AY12" s="755"/>
      <c r="AZ12" s="755"/>
      <c r="BA12" s="756"/>
    </row>
    <row r="13" spans="2:53" ht="15" customHeight="1" x14ac:dyDescent="0.15">
      <c r="B13" s="746"/>
      <c r="C13" s="772"/>
      <c r="D13" s="773"/>
      <c r="E13" s="773"/>
      <c r="F13" s="773"/>
      <c r="G13" s="773"/>
      <c r="H13" s="773"/>
      <c r="I13" s="776"/>
      <c r="J13" s="310"/>
      <c r="K13" s="310"/>
      <c r="L13" s="310"/>
      <c r="M13" s="310"/>
      <c r="N13" s="310"/>
      <c r="O13" s="310"/>
      <c r="P13" s="310"/>
      <c r="Q13" s="777"/>
      <c r="R13" s="775"/>
      <c r="S13" s="775"/>
      <c r="T13" s="775"/>
      <c r="U13" s="775"/>
      <c r="V13" s="775"/>
      <c r="W13" s="775"/>
      <c r="X13" s="775"/>
      <c r="Y13" s="775"/>
      <c r="Z13" s="775"/>
      <c r="AA13" s="775"/>
      <c r="AB13" s="775"/>
      <c r="AC13" s="775"/>
      <c r="AD13" s="775"/>
      <c r="AE13" s="775"/>
      <c r="AF13" s="775"/>
      <c r="AG13" s="775"/>
      <c r="AH13" s="775"/>
      <c r="AI13" s="775"/>
      <c r="AJ13" s="696" t="s">
        <v>298</v>
      </c>
      <c r="AK13" s="697"/>
      <c r="AL13" s="697"/>
      <c r="AM13" s="697"/>
      <c r="AN13" s="698"/>
      <c r="AO13" s="697"/>
      <c r="AP13" s="697"/>
      <c r="AQ13" s="697"/>
      <c r="AR13" s="697"/>
      <c r="AS13" s="697"/>
      <c r="AT13" s="697"/>
      <c r="AU13" s="697"/>
      <c r="AV13" s="697"/>
      <c r="AW13" s="697"/>
      <c r="AX13" s="697"/>
      <c r="AY13" s="697"/>
      <c r="AZ13" s="697"/>
      <c r="BA13" s="699"/>
    </row>
    <row r="14" spans="2:53" ht="15" customHeight="1" x14ac:dyDescent="0.15">
      <c r="B14" s="746"/>
      <c r="C14" s="13"/>
      <c r="D14" s="195"/>
      <c r="E14" s="195"/>
      <c r="F14" s="195"/>
      <c r="G14" s="195"/>
      <c r="H14" s="195"/>
      <c r="I14" s="727" t="s">
        <v>7</v>
      </c>
      <c r="J14" s="728"/>
      <c r="K14" s="764"/>
      <c r="L14" s="765"/>
      <c r="M14" s="14" t="s">
        <v>268</v>
      </c>
      <c r="N14" s="194"/>
      <c r="O14" s="14" t="s">
        <v>269</v>
      </c>
      <c r="P14" s="194"/>
      <c r="Q14" s="201" t="s">
        <v>270</v>
      </c>
      <c r="R14" s="727" t="s">
        <v>123</v>
      </c>
      <c r="S14" s="728"/>
      <c r="T14" s="764"/>
      <c r="U14" s="765"/>
      <c r="V14" s="14" t="s">
        <v>268</v>
      </c>
      <c r="W14" s="194"/>
      <c r="X14" s="14" t="s">
        <v>269</v>
      </c>
      <c r="Y14" s="194"/>
      <c r="Z14" s="201" t="s">
        <v>270</v>
      </c>
      <c r="AA14" s="728" t="s">
        <v>124</v>
      </c>
      <c r="AB14" s="728"/>
      <c r="AC14" s="700"/>
      <c r="AD14" s="701"/>
      <c r="AE14" s="34" t="s">
        <v>268</v>
      </c>
      <c r="AF14" s="214"/>
      <c r="AG14" s="34" t="s">
        <v>269</v>
      </c>
      <c r="AH14" s="214"/>
      <c r="AI14" s="222" t="s">
        <v>270</v>
      </c>
      <c r="AJ14" s="696" t="s">
        <v>296</v>
      </c>
      <c r="AK14" s="697"/>
      <c r="AL14" s="697"/>
      <c r="AM14" s="697"/>
      <c r="AN14" s="698"/>
      <c r="AO14" s="697"/>
      <c r="AP14" s="697"/>
      <c r="AQ14" s="697"/>
      <c r="AR14" s="697"/>
      <c r="AS14" s="697"/>
      <c r="AT14" s="697"/>
      <c r="AU14" s="697"/>
      <c r="AV14" s="697"/>
      <c r="AW14" s="697"/>
      <c r="AX14" s="697"/>
      <c r="AY14" s="697"/>
      <c r="AZ14" s="697"/>
      <c r="BA14" s="699"/>
    </row>
    <row r="15" spans="2:53" ht="15" customHeight="1" x14ac:dyDescent="0.15">
      <c r="B15" s="746"/>
      <c r="C15" s="196"/>
      <c r="D15" s="195"/>
      <c r="E15" s="195"/>
      <c r="F15" s="195"/>
      <c r="G15" s="195"/>
      <c r="H15" s="195"/>
      <c r="I15" s="727" t="s">
        <v>7</v>
      </c>
      <c r="J15" s="728"/>
      <c r="K15" s="764"/>
      <c r="L15" s="765"/>
      <c r="M15" s="14" t="s">
        <v>268</v>
      </c>
      <c r="N15" s="194"/>
      <c r="O15" s="14" t="s">
        <v>269</v>
      </c>
      <c r="P15" s="194"/>
      <c r="Q15" s="201" t="s">
        <v>270</v>
      </c>
      <c r="R15" s="727" t="s">
        <v>9</v>
      </c>
      <c r="S15" s="728"/>
      <c r="T15" s="764"/>
      <c r="U15" s="765"/>
      <c r="V15" s="14" t="s">
        <v>268</v>
      </c>
      <c r="W15" s="194"/>
      <c r="X15" s="14" t="s">
        <v>269</v>
      </c>
      <c r="Y15" s="194"/>
      <c r="Z15" s="201" t="s">
        <v>270</v>
      </c>
      <c r="AA15" s="210"/>
      <c r="AB15" s="210"/>
      <c r="AC15" s="725" t="s">
        <v>147</v>
      </c>
      <c r="AD15" s="726"/>
      <c r="AE15" s="211"/>
      <c r="AF15" s="211"/>
      <c r="AG15" s="211"/>
      <c r="AH15" s="211"/>
      <c r="AI15" s="212"/>
      <c r="AJ15" s="763" t="s">
        <v>81</v>
      </c>
      <c r="AK15" s="763"/>
      <c r="AL15" s="763"/>
      <c r="AM15" s="763"/>
      <c r="AN15" s="763"/>
      <c r="AO15" s="768"/>
      <c r="AP15" s="769"/>
      <c r="AQ15" s="193" t="s">
        <v>83</v>
      </c>
      <c r="AR15" s="762" t="s">
        <v>286</v>
      </c>
      <c r="AS15" s="697"/>
      <c r="AT15" s="697"/>
      <c r="AU15" s="697"/>
      <c r="AV15" s="698"/>
      <c r="AW15" s="14"/>
      <c r="AX15" s="14"/>
      <c r="AY15" s="14" t="s">
        <v>289</v>
      </c>
      <c r="AZ15" s="14"/>
      <c r="BA15" s="15"/>
    </row>
    <row r="16" spans="2:53" ht="15" customHeight="1" x14ac:dyDescent="0.15">
      <c r="B16" s="746"/>
      <c r="C16" s="13"/>
      <c r="D16" s="14"/>
      <c r="E16" s="14"/>
      <c r="F16" s="14"/>
      <c r="G16" s="14"/>
      <c r="H16" s="14"/>
      <c r="I16" s="727" t="s">
        <v>7</v>
      </c>
      <c r="J16" s="728"/>
      <c r="K16" s="764"/>
      <c r="L16" s="765"/>
      <c r="M16" s="14" t="s">
        <v>268</v>
      </c>
      <c r="N16" s="194"/>
      <c r="O16" s="14" t="s">
        <v>269</v>
      </c>
      <c r="P16" s="194"/>
      <c r="Q16" s="201" t="s">
        <v>270</v>
      </c>
      <c r="R16" s="727" t="s">
        <v>9</v>
      </c>
      <c r="S16" s="728"/>
      <c r="T16" s="764"/>
      <c r="U16" s="765"/>
      <c r="V16" s="14" t="s">
        <v>268</v>
      </c>
      <c r="W16" s="194"/>
      <c r="X16" s="14" t="s">
        <v>269</v>
      </c>
      <c r="Y16" s="194"/>
      <c r="Z16" s="201" t="s">
        <v>270</v>
      </c>
      <c r="AB16" s="213"/>
      <c r="AC16" s="722" t="s">
        <v>157</v>
      </c>
      <c r="AD16" s="723"/>
      <c r="AE16" s="723"/>
      <c r="AF16" s="723"/>
      <c r="AG16" s="723"/>
      <c r="AH16" s="723"/>
      <c r="AI16" s="724"/>
      <c r="AJ16" s="763" t="s">
        <v>82</v>
      </c>
      <c r="AK16" s="763"/>
      <c r="AL16" s="763"/>
      <c r="AM16" s="763"/>
      <c r="AN16" s="763"/>
      <c r="AO16" s="768"/>
      <c r="AP16" s="769"/>
      <c r="AQ16" s="193" t="s">
        <v>83</v>
      </c>
      <c r="AR16" s="759" t="s">
        <v>287</v>
      </c>
      <c r="AS16" s="760"/>
      <c r="AT16" s="760"/>
      <c r="AU16" s="760"/>
      <c r="AV16" s="761"/>
      <c r="AW16" s="34"/>
      <c r="AX16" s="34"/>
      <c r="AY16" s="34" t="s">
        <v>289</v>
      </c>
      <c r="AZ16" s="34"/>
      <c r="BA16" s="198"/>
    </row>
    <row r="17" spans="2:53" ht="15" customHeight="1" x14ac:dyDescent="0.15">
      <c r="B17" s="747"/>
      <c r="C17" s="6"/>
      <c r="D17" s="7"/>
      <c r="E17" s="7"/>
      <c r="F17" s="7"/>
      <c r="G17" s="7"/>
      <c r="H17" s="7"/>
      <c r="I17" s="410" t="s">
        <v>7</v>
      </c>
      <c r="J17" s="277"/>
      <c r="K17" s="718"/>
      <c r="L17" s="719"/>
      <c r="M17" s="7" t="s">
        <v>268</v>
      </c>
      <c r="N17" s="197"/>
      <c r="O17" s="7" t="s">
        <v>269</v>
      </c>
      <c r="P17" s="197"/>
      <c r="Q17" s="200" t="s">
        <v>270</v>
      </c>
      <c r="R17" s="410" t="s">
        <v>9</v>
      </c>
      <c r="S17" s="277"/>
      <c r="T17" s="718"/>
      <c r="U17" s="719"/>
      <c r="V17" s="7" t="s">
        <v>268</v>
      </c>
      <c r="W17" s="197"/>
      <c r="X17" s="7" t="s">
        <v>269</v>
      </c>
      <c r="Y17" s="197"/>
      <c r="Z17" s="200" t="s">
        <v>270</v>
      </c>
      <c r="AA17" s="208"/>
      <c r="AB17" s="208"/>
      <c r="AC17" s="720"/>
      <c r="AD17" s="721"/>
      <c r="AE17" s="17" t="s">
        <v>268</v>
      </c>
      <c r="AF17" s="209"/>
      <c r="AG17" s="17" t="s">
        <v>269</v>
      </c>
      <c r="AH17" s="209"/>
      <c r="AI17" s="219" t="s">
        <v>270</v>
      </c>
      <c r="AJ17" s="717" t="s">
        <v>280</v>
      </c>
      <c r="AK17" s="717"/>
      <c r="AL17" s="717"/>
      <c r="AM17" s="717"/>
      <c r="AN17" s="717"/>
      <c r="AO17" s="766"/>
      <c r="AP17" s="767"/>
      <c r="AQ17" s="192" t="s">
        <v>84</v>
      </c>
      <c r="AR17" s="757"/>
      <c r="AS17" s="758"/>
      <c r="AT17" s="758"/>
      <c r="AU17" s="758"/>
      <c r="AV17" s="758"/>
      <c r="AW17" s="758"/>
      <c r="AX17" s="752" t="s">
        <v>291</v>
      </c>
      <c r="AY17" s="752"/>
      <c r="AZ17" s="752"/>
      <c r="BA17" s="753"/>
    </row>
    <row r="18" spans="2:53" ht="15" customHeight="1" x14ac:dyDescent="0.15">
      <c r="B18" s="745">
        <v>2</v>
      </c>
      <c r="C18" s="770"/>
      <c r="D18" s="771"/>
      <c r="E18" s="771"/>
      <c r="F18" s="771"/>
      <c r="G18" s="771"/>
      <c r="H18" s="771"/>
      <c r="I18" s="774"/>
      <c r="J18" s="312"/>
      <c r="K18" s="312"/>
      <c r="L18" s="312"/>
      <c r="M18" s="312"/>
      <c r="N18" s="312"/>
      <c r="O18" s="312"/>
      <c r="P18" s="312"/>
      <c r="Q18" s="360"/>
      <c r="R18" s="314" t="s">
        <v>126</v>
      </c>
      <c r="S18" s="332"/>
      <c r="T18" s="332"/>
      <c r="U18" s="332"/>
      <c r="V18" s="332"/>
      <c r="W18" s="332"/>
      <c r="X18" s="332"/>
      <c r="Y18" s="332"/>
      <c r="Z18" s="332"/>
      <c r="AA18" s="332"/>
      <c r="AB18" s="332"/>
      <c r="AC18" s="332"/>
      <c r="AD18" s="332"/>
      <c r="AE18" s="332"/>
      <c r="AF18" s="332"/>
      <c r="AG18" s="332"/>
      <c r="AH18" s="332"/>
      <c r="AI18" s="332"/>
      <c r="AJ18" s="755"/>
      <c r="AK18" s="755"/>
      <c r="AL18" s="755"/>
      <c r="AM18" s="755"/>
      <c r="AN18" s="755"/>
      <c r="AO18" s="755"/>
      <c r="AP18" s="755"/>
      <c r="AQ18" s="755"/>
      <c r="AR18" s="755"/>
      <c r="AS18" s="755"/>
      <c r="AT18" s="755"/>
      <c r="AU18" s="755"/>
      <c r="AV18" s="755"/>
      <c r="AW18" s="755"/>
      <c r="AX18" s="755"/>
      <c r="AY18" s="755"/>
      <c r="AZ18" s="755"/>
      <c r="BA18" s="756"/>
    </row>
    <row r="19" spans="2:53" ht="15" customHeight="1" x14ac:dyDescent="0.15">
      <c r="B19" s="746"/>
      <c r="C19" s="772"/>
      <c r="D19" s="773"/>
      <c r="E19" s="773"/>
      <c r="F19" s="773"/>
      <c r="G19" s="773"/>
      <c r="H19" s="773"/>
      <c r="I19" s="776"/>
      <c r="J19" s="310"/>
      <c r="K19" s="310"/>
      <c r="L19" s="310"/>
      <c r="M19" s="310"/>
      <c r="N19" s="310"/>
      <c r="O19" s="310"/>
      <c r="P19" s="310"/>
      <c r="Q19" s="777"/>
      <c r="R19" s="775"/>
      <c r="S19" s="775"/>
      <c r="T19" s="775"/>
      <c r="U19" s="775"/>
      <c r="V19" s="775"/>
      <c r="W19" s="775"/>
      <c r="X19" s="775"/>
      <c r="Y19" s="775"/>
      <c r="Z19" s="775"/>
      <c r="AA19" s="775"/>
      <c r="AB19" s="775"/>
      <c r="AC19" s="775"/>
      <c r="AD19" s="775"/>
      <c r="AE19" s="775"/>
      <c r="AF19" s="775"/>
      <c r="AG19" s="775"/>
      <c r="AH19" s="775"/>
      <c r="AI19" s="775"/>
      <c r="AJ19" s="696" t="s">
        <v>298</v>
      </c>
      <c r="AK19" s="697"/>
      <c r="AL19" s="697"/>
      <c r="AM19" s="697"/>
      <c r="AN19" s="698"/>
      <c r="AO19" s="697"/>
      <c r="AP19" s="697"/>
      <c r="AQ19" s="697"/>
      <c r="AR19" s="697"/>
      <c r="AS19" s="697"/>
      <c r="AT19" s="697"/>
      <c r="AU19" s="697"/>
      <c r="AV19" s="697"/>
      <c r="AW19" s="697"/>
      <c r="AX19" s="697"/>
      <c r="AY19" s="697"/>
      <c r="AZ19" s="697"/>
      <c r="BA19" s="699"/>
    </row>
    <row r="20" spans="2:53" ht="15" customHeight="1" x14ac:dyDescent="0.15">
      <c r="B20" s="746"/>
      <c r="C20" s="13"/>
      <c r="D20" s="195"/>
      <c r="E20" s="195"/>
      <c r="F20" s="195"/>
      <c r="G20" s="195"/>
      <c r="H20" s="195"/>
      <c r="I20" s="727" t="s">
        <v>7</v>
      </c>
      <c r="J20" s="728"/>
      <c r="K20" s="764"/>
      <c r="L20" s="765"/>
      <c r="M20" s="14" t="s">
        <v>268</v>
      </c>
      <c r="N20" s="194"/>
      <c r="O20" s="14" t="s">
        <v>269</v>
      </c>
      <c r="P20" s="194"/>
      <c r="Q20" s="201" t="s">
        <v>270</v>
      </c>
      <c r="R20" s="728" t="s">
        <v>123</v>
      </c>
      <c r="S20" s="728"/>
      <c r="T20" s="764"/>
      <c r="U20" s="765"/>
      <c r="V20" s="14" t="s">
        <v>268</v>
      </c>
      <c r="W20" s="194"/>
      <c r="X20" s="14" t="s">
        <v>269</v>
      </c>
      <c r="Y20" s="194"/>
      <c r="Z20" s="14" t="s">
        <v>270</v>
      </c>
      <c r="AA20" s="727" t="s">
        <v>124</v>
      </c>
      <c r="AB20" s="778"/>
      <c r="AC20" s="700"/>
      <c r="AD20" s="701"/>
      <c r="AE20" s="34" t="s">
        <v>268</v>
      </c>
      <c r="AF20" s="214"/>
      <c r="AG20" s="34" t="s">
        <v>269</v>
      </c>
      <c r="AH20" s="214"/>
      <c r="AI20" s="221" t="s">
        <v>270</v>
      </c>
      <c r="AJ20" s="696" t="s">
        <v>296</v>
      </c>
      <c r="AK20" s="697"/>
      <c r="AL20" s="697"/>
      <c r="AM20" s="697"/>
      <c r="AN20" s="698"/>
      <c r="AO20" s="697"/>
      <c r="AP20" s="697"/>
      <c r="AQ20" s="697"/>
      <c r="AR20" s="697"/>
      <c r="AS20" s="697"/>
      <c r="AT20" s="697"/>
      <c r="AU20" s="697"/>
      <c r="AV20" s="697"/>
      <c r="AW20" s="697"/>
      <c r="AX20" s="697"/>
      <c r="AY20" s="697"/>
      <c r="AZ20" s="697"/>
      <c r="BA20" s="699"/>
    </row>
    <row r="21" spans="2:53" ht="15" customHeight="1" x14ac:dyDescent="0.15">
      <c r="B21" s="746"/>
      <c r="C21" s="196"/>
      <c r="D21" s="195"/>
      <c r="E21" s="195"/>
      <c r="F21" s="195"/>
      <c r="G21" s="195"/>
      <c r="H21" s="195"/>
      <c r="I21" s="727" t="s">
        <v>7</v>
      </c>
      <c r="J21" s="728"/>
      <c r="K21" s="764"/>
      <c r="L21" s="765"/>
      <c r="M21" s="14" t="s">
        <v>268</v>
      </c>
      <c r="N21" s="194"/>
      <c r="O21" s="14" t="s">
        <v>269</v>
      </c>
      <c r="P21" s="194"/>
      <c r="Q21" s="201" t="s">
        <v>270</v>
      </c>
      <c r="R21" s="728" t="s">
        <v>9</v>
      </c>
      <c r="S21" s="728"/>
      <c r="T21" s="764"/>
      <c r="U21" s="765"/>
      <c r="V21" s="14" t="s">
        <v>268</v>
      </c>
      <c r="W21" s="194"/>
      <c r="X21" s="14" t="s">
        <v>269</v>
      </c>
      <c r="Y21" s="194"/>
      <c r="Z21" s="14" t="s">
        <v>270</v>
      </c>
      <c r="AA21" s="210"/>
      <c r="AB21" s="210"/>
      <c r="AC21" s="725" t="s">
        <v>147</v>
      </c>
      <c r="AD21" s="726"/>
      <c r="AE21" s="211"/>
      <c r="AF21" s="211"/>
      <c r="AG21" s="211"/>
      <c r="AH21" s="211"/>
      <c r="AI21" s="212"/>
      <c r="AJ21" s="763" t="s">
        <v>81</v>
      </c>
      <c r="AK21" s="763"/>
      <c r="AL21" s="763"/>
      <c r="AM21" s="763"/>
      <c r="AN21" s="763"/>
      <c r="AO21" s="768"/>
      <c r="AP21" s="769"/>
      <c r="AQ21" s="193" t="s">
        <v>83</v>
      </c>
      <c r="AR21" s="762" t="s">
        <v>286</v>
      </c>
      <c r="AS21" s="697"/>
      <c r="AT21" s="697"/>
      <c r="AU21" s="697"/>
      <c r="AV21" s="698"/>
      <c r="AW21" s="14"/>
      <c r="AX21" s="14"/>
      <c r="AY21" s="14" t="s">
        <v>289</v>
      </c>
      <c r="AZ21" s="14"/>
      <c r="BA21" s="15"/>
    </row>
    <row r="22" spans="2:53" ht="15" customHeight="1" x14ac:dyDescent="0.15">
      <c r="B22" s="746"/>
      <c r="C22" s="13"/>
      <c r="D22" s="14"/>
      <c r="E22" s="14"/>
      <c r="F22" s="14"/>
      <c r="G22" s="14"/>
      <c r="H22" s="14"/>
      <c r="I22" s="727" t="s">
        <v>7</v>
      </c>
      <c r="J22" s="728"/>
      <c r="K22" s="764"/>
      <c r="L22" s="765"/>
      <c r="M22" s="14" t="s">
        <v>268</v>
      </c>
      <c r="N22" s="194"/>
      <c r="O22" s="14" t="s">
        <v>269</v>
      </c>
      <c r="P22" s="194"/>
      <c r="Q22" s="201" t="s">
        <v>270</v>
      </c>
      <c r="R22" s="728" t="s">
        <v>9</v>
      </c>
      <c r="S22" s="728"/>
      <c r="T22" s="764"/>
      <c r="U22" s="765"/>
      <c r="V22" s="14" t="s">
        <v>268</v>
      </c>
      <c r="W22" s="194"/>
      <c r="X22" s="14" t="s">
        <v>269</v>
      </c>
      <c r="Y22" s="194"/>
      <c r="Z22" s="14" t="s">
        <v>270</v>
      </c>
      <c r="AB22" s="213"/>
      <c r="AC22" s="722" t="s">
        <v>157</v>
      </c>
      <c r="AD22" s="723"/>
      <c r="AE22" s="723"/>
      <c r="AF22" s="723"/>
      <c r="AG22" s="723"/>
      <c r="AH22" s="723"/>
      <c r="AI22" s="724"/>
      <c r="AJ22" s="763" t="s">
        <v>82</v>
      </c>
      <c r="AK22" s="763"/>
      <c r="AL22" s="763"/>
      <c r="AM22" s="763"/>
      <c r="AN22" s="763"/>
      <c r="AO22" s="768"/>
      <c r="AP22" s="769"/>
      <c r="AQ22" s="193" t="s">
        <v>83</v>
      </c>
      <c r="AR22" s="759" t="s">
        <v>287</v>
      </c>
      <c r="AS22" s="760"/>
      <c r="AT22" s="760"/>
      <c r="AU22" s="760"/>
      <c r="AV22" s="761"/>
      <c r="AW22" s="34"/>
      <c r="AX22" s="34"/>
      <c r="AY22" s="34" t="s">
        <v>289</v>
      </c>
      <c r="AZ22" s="34"/>
      <c r="BA22" s="198"/>
    </row>
    <row r="23" spans="2:53" ht="15" customHeight="1" x14ac:dyDescent="0.15">
      <c r="B23" s="747"/>
      <c r="C23" s="6"/>
      <c r="D23" s="7"/>
      <c r="E23" s="7"/>
      <c r="F23" s="7"/>
      <c r="G23" s="7"/>
      <c r="H23" s="7"/>
      <c r="I23" s="410" t="s">
        <v>7</v>
      </c>
      <c r="J23" s="277"/>
      <c r="K23" s="718"/>
      <c r="L23" s="719"/>
      <c r="M23" s="7" t="s">
        <v>268</v>
      </c>
      <c r="N23" s="197"/>
      <c r="O23" s="7" t="s">
        <v>269</v>
      </c>
      <c r="P23" s="197"/>
      <c r="Q23" s="200" t="s">
        <v>270</v>
      </c>
      <c r="R23" s="277" t="s">
        <v>9</v>
      </c>
      <c r="S23" s="277"/>
      <c r="T23" s="718"/>
      <c r="U23" s="719"/>
      <c r="V23" s="7" t="s">
        <v>268</v>
      </c>
      <c r="W23" s="197"/>
      <c r="X23" s="7" t="s">
        <v>269</v>
      </c>
      <c r="Y23" s="197"/>
      <c r="Z23" s="7" t="s">
        <v>270</v>
      </c>
      <c r="AA23" s="208"/>
      <c r="AB23" s="208"/>
      <c r="AC23" s="720"/>
      <c r="AD23" s="721"/>
      <c r="AE23" s="17" t="s">
        <v>268</v>
      </c>
      <c r="AF23" s="209"/>
      <c r="AG23" s="17" t="s">
        <v>269</v>
      </c>
      <c r="AH23" s="209"/>
      <c r="AI23" s="219" t="s">
        <v>270</v>
      </c>
      <c r="AJ23" s="717" t="s">
        <v>280</v>
      </c>
      <c r="AK23" s="717"/>
      <c r="AL23" s="717"/>
      <c r="AM23" s="717"/>
      <c r="AN23" s="717"/>
      <c r="AO23" s="766"/>
      <c r="AP23" s="767"/>
      <c r="AQ23" s="192" t="s">
        <v>84</v>
      </c>
      <c r="AR23" s="757"/>
      <c r="AS23" s="758"/>
      <c r="AT23" s="758"/>
      <c r="AU23" s="758"/>
      <c r="AV23" s="758"/>
      <c r="AW23" s="758"/>
      <c r="AX23" s="752" t="s">
        <v>291</v>
      </c>
      <c r="AY23" s="752"/>
      <c r="AZ23" s="752"/>
      <c r="BA23" s="753"/>
    </row>
    <row r="24" spans="2:53" ht="15" customHeight="1" x14ac:dyDescent="0.15">
      <c r="B24" s="745">
        <v>3</v>
      </c>
      <c r="C24" s="770"/>
      <c r="D24" s="771"/>
      <c r="E24" s="771"/>
      <c r="F24" s="771"/>
      <c r="G24" s="771"/>
      <c r="H24" s="771"/>
      <c r="I24" s="774"/>
      <c r="J24" s="312"/>
      <c r="K24" s="312"/>
      <c r="L24" s="312"/>
      <c r="M24" s="312"/>
      <c r="N24" s="312"/>
      <c r="O24" s="312"/>
      <c r="P24" s="312"/>
      <c r="Q24" s="360"/>
      <c r="R24" s="314" t="s">
        <v>126</v>
      </c>
      <c r="S24" s="332"/>
      <c r="T24" s="332"/>
      <c r="U24" s="332"/>
      <c r="V24" s="332"/>
      <c r="W24" s="332"/>
      <c r="X24" s="332"/>
      <c r="Y24" s="332"/>
      <c r="Z24" s="332"/>
      <c r="AA24" s="332"/>
      <c r="AB24" s="332"/>
      <c r="AC24" s="332"/>
      <c r="AD24" s="332"/>
      <c r="AE24" s="332"/>
      <c r="AF24" s="332"/>
      <c r="AG24" s="332"/>
      <c r="AH24" s="332"/>
      <c r="AI24" s="332"/>
      <c r="AJ24" s="755"/>
      <c r="AK24" s="755"/>
      <c r="AL24" s="755"/>
      <c r="AM24" s="755"/>
      <c r="AN24" s="755"/>
      <c r="AO24" s="755"/>
      <c r="AP24" s="755"/>
      <c r="AQ24" s="755"/>
      <c r="AR24" s="755"/>
      <c r="AS24" s="755"/>
      <c r="AT24" s="755"/>
      <c r="AU24" s="755"/>
      <c r="AV24" s="755"/>
      <c r="AW24" s="755"/>
      <c r="AX24" s="755"/>
      <c r="AY24" s="755"/>
      <c r="AZ24" s="755"/>
      <c r="BA24" s="756"/>
    </row>
    <row r="25" spans="2:53" ht="15" customHeight="1" x14ac:dyDescent="0.15">
      <c r="B25" s="746"/>
      <c r="C25" s="772"/>
      <c r="D25" s="773"/>
      <c r="E25" s="773"/>
      <c r="F25" s="773"/>
      <c r="G25" s="773"/>
      <c r="H25" s="773"/>
      <c r="I25" s="776"/>
      <c r="J25" s="310"/>
      <c r="K25" s="310"/>
      <c r="L25" s="310"/>
      <c r="M25" s="310"/>
      <c r="N25" s="310"/>
      <c r="O25" s="310"/>
      <c r="P25" s="310"/>
      <c r="Q25" s="777"/>
      <c r="R25" s="775"/>
      <c r="S25" s="775"/>
      <c r="T25" s="775"/>
      <c r="U25" s="775"/>
      <c r="V25" s="775"/>
      <c r="W25" s="775"/>
      <c r="X25" s="775"/>
      <c r="Y25" s="775"/>
      <c r="Z25" s="775"/>
      <c r="AA25" s="775"/>
      <c r="AB25" s="775"/>
      <c r="AC25" s="775"/>
      <c r="AD25" s="775"/>
      <c r="AE25" s="775"/>
      <c r="AF25" s="775"/>
      <c r="AG25" s="775"/>
      <c r="AH25" s="775"/>
      <c r="AI25" s="775"/>
      <c r="AJ25" s="696" t="s">
        <v>298</v>
      </c>
      <c r="AK25" s="697"/>
      <c r="AL25" s="697"/>
      <c r="AM25" s="697"/>
      <c r="AN25" s="698"/>
      <c r="AO25" s="697"/>
      <c r="AP25" s="697"/>
      <c r="AQ25" s="697"/>
      <c r="AR25" s="697"/>
      <c r="AS25" s="697"/>
      <c r="AT25" s="697"/>
      <c r="AU25" s="697"/>
      <c r="AV25" s="697"/>
      <c r="AW25" s="697"/>
      <c r="AX25" s="697"/>
      <c r="AY25" s="697"/>
      <c r="AZ25" s="697"/>
      <c r="BA25" s="699"/>
    </row>
    <row r="26" spans="2:53" ht="15" customHeight="1" x14ac:dyDescent="0.15">
      <c r="B26" s="746"/>
      <c r="C26" s="13"/>
      <c r="D26" s="195"/>
      <c r="E26" s="195"/>
      <c r="F26" s="195"/>
      <c r="G26" s="195"/>
      <c r="H26" s="195"/>
      <c r="I26" s="727" t="s">
        <v>7</v>
      </c>
      <c r="J26" s="728"/>
      <c r="K26" s="764"/>
      <c r="L26" s="765"/>
      <c r="M26" s="14" t="s">
        <v>268</v>
      </c>
      <c r="N26" s="194"/>
      <c r="O26" s="14" t="s">
        <v>269</v>
      </c>
      <c r="P26" s="194"/>
      <c r="Q26" s="201" t="s">
        <v>270</v>
      </c>
      <c r="R26" s="728" t="s">
        <v>123</v>
      </c>
      <c r="S26" s="728"/>
      <c r="T26" s="764"/>
      <c r="U26" s="765"/>
      <c r="V26" s="14" t="s">
        <v>268</v>
      </c>
      <c r="W26" s="194"/>
      <c r="X26" s="14" t="s">
        <v>269</v>
      </c>
      <c r="Y26" s="194"/>
      <c r="Z26" s="14" t="s">
        <v>270</v>
      </c>
      <c r="AA26" s="727" t="s">
        <v>124</v>
      </c>
      <c r="AB26" s="728"/>
      <c r="AC26" s="700"/>
      <c r="AD26" s="701"/>
      <c r="AE26" s="34" t="s">
        <v>268</v>
      </c>
      <c r="AF26" s="214"/>
      <c r="AG26" s="34" t="s">
        <v>269</v>
      </c>
      <c r="AH26" s="214"/>
      <c r="AI26" s="221" t="s">
        <v>270</v>
      </c>
      <c r="AJ26" s="696" t="s">
        <v>296</v>
      </c>
      <c r="AK26" s="697"/>
      <c r="AL26" s="697"/>
      <c r="AM26" s="697"/>
      <c r="AN26" s="698"/>
      <c r="AO26" s="697"/>
      <c r="AP26" s="697"/>
      <c r="AQ26" s="697"/>
      <c r="AR26" s="697"/>
      <c r="AS26" s="697"/>
      <c r="AT26" s="697"/>
      <c r="AU26" s="697"/>
      <c r="AV26" s="697"/>
      <c r="AW26" s="697"/>
      <c r="AX26" s="697"/>
      <c r="AY26" s="697"/>
      <c r="AZ26" s="697"/>
      <c r="BA26" s="699"/>
    </row>
    <row r="27" spans="2:53" ht="15" customHeight="1" x14ac:dyDescent="0.15">
      <c r="B27" s="746"/>
      <c r="C27" s="196"/>
      <c r="D27" s="195"/>
      <c r="E27" s="195"/>
      <c r="F27" s="195"/>
      <c r="G27" s="195"/>
      <c r="H27" s="195"/>
      <c r="I27" s="727" t="s">
        <v>7</v>
      </c>
      <c r="J27" s="728"/>
      <c r="K27" s="764"/>
      <c r="L27" s="765"/>
      <c r="M27" s="14" t="s">
        <v>268</v>
      </c>
      <c r="N27" s="194"/>
      <c r="O27" s="14" t="s">
        <v>269</v>
      </c>
      <c r="P27" s="194"/>
      <c r="Q27" s="201" t="s">
        <v>270</v>
      </c>
      <c r="R27" s="728" t="s">
        <v>9</v>
      </c>
      <c r="S27" s="728"/>
      <c r="T27" s="764"/>
      <c r="U27" s="765"/>
      <c r="V27" s="14" t="s">
        <v>268</v>
      </c>
      <c r="W27" s="194"/>
      <c r="X27" s="14" t="s">
        <v>269</v>
      </c>
      <c r="Y27" s="194"/>
      <c r="Z27" s="14" t="s">
        <v>270</v>
      </c>
      <c r="AA27" s="210"/>
      <c r="AB27" s="210"/>
      <c r="AC27" s="725" t="s">
        <v>147</v>
      </c>
      <c r="AD27" s="726"/>
      <c r="AE27" s="211"/>
      <c r="AF27" s="211"/>
      <c r="AG27" s="211"/>
      <c r="AH27" s="211"/>
      <c r="AI27" s="212"/>
      <c r="AJ27" s="763" t="s">
        <v>81</v>
      </c>
      <c r="AK27" s="763"/>
      <c r="AL27" s="763"/>
      <c r="AM27" s="763"/>
      <c r="AN27" s="763"/>
      <c r="AO27" s="768"/>
      <c r="AP27" s="769"/>
      <c r="AQ27" s="193" t="s">
        <v>83</v>
      </c>
      <c r="AR27" s="762" t="s">
        <v>286</v>
      </c>
      <c r="AS27" s="697"/>
      <c r="AT27" s="697"/>
      <c r="AU27" s="697"/>
      <c r="AV27" s="698"/>
      <c r="AW27" s="14"/>
      <c r="AX27" s="14"/>
      <c r="AY27" s="14" t="s">
        <v>289</v>
      </c>
      <c r="AZ27" s="14"/>
      <c r="BA27" s="15"/>
    </row>
    <row r="28" spans="2:53" ht="15" customHeight="1" x14ac:dyDescent="0.15">
      <c r="B28" s="746"/>
      <c r="C28" s="13"/>
      <c r="D28" s="14"/>
      <c r="E28" s="14"/>
      <c r="F28" s="14"/>
      <c r="G28" s="14"/>
      <c r="H28" s="14"/>
      <c r="I28" s="727" t="s">
        <v>7</v>
      </c>
      <c r="J28" s="728"/>
      <c r="K28" s="764"/>
      <c r="L28" s="765"/>
      <c r="M28" s="14" t="s">
        <v>268</v>
      </c>
      <c r="N28" s="194"/>
      <c r="O28" s="14" t="s">
        <v>269</v>
      </c>
      <c r="P28" s="194"/>
      <c r="Q28" s="201" t="s">
        <v>270</v>
      </c>
      <c r="R28" s="728" t="s">
        <v>9</v>
      </c>
      <c r="S28" s="728"/>
      <c r="T28" s="764"/>
      <c r="U28" s="765"/>
      <c r="V28" s="14" t="s">
        <v>268</v>
      </c>
      <c r="W28" s="194"/>
      <c r="X28" s="14" t="s">
        <v>269</v>
      </c>
      <c r="Y28" s="194"/>
      <c r="Z28" s="14" t="s">
        <v>270</v>
      </c>
      <c r="AB28" s="213"/>
      <c r="AC28" s="722" t="s">
        <v>157</v>
      </c>
      <c r="AD28" s="723"/>
      <c r="AE28" s="723"/>
      <c r="AF28" s="723"/>
      <c r="AG28" s="723"/>
      <c r="AH28" s="723"/>
      <c r="AI28" s="724"/>
      <c r="AJ28" s="763" t="s">
        <v>82</v>
      </c>
      <c r="AK28" s="763"/>
      <c r="AL28" s="763"/>
      <c r="AM28" s="763"/>
      <c r="AN28" s="763"/>
      <c r="AO28" s="768"/>
      <c r="AP28" s="769"/>
      <c r="AQ28" s="193" t="s">
        <v>83</v>
      </c>
      <c r="AR28" s="759" t="s">
        <v>287</v>
      </c>
      <c r="AS28" s="760"/>
      <c r="AT28" s="760"/>
      <c r="AU28" s="760"/>
      <c r="AV28" s="761"/>
      <c r="AW28" s="34"/>
      <c r="AX28" s="34"/>
      <c r="AY28" s="34" t="s">
        <v>289</v>
      </c>
      <c r="AZ28" s="34"/>
      <c r="BA28" s="198"/>
    </row>
    <row r="29" spans="2:53" ht="15" customHeight="1" x14ac:dyDescent="0.15">
      <c r="B29" s="747"/>
      <c r="C29" s="6"/>
      <c r="D29" s="7"/>
      <c r="E29" s="7"/>
      <c r="F29" s="7"/>
      <c r="G29" s="7"/>
      <c r="H29" s="7"/>
      <c r="I29" s="410" t="s">
        <v>7</v>
      </c>
      <c r="J29" s="277"/>
      <c r="K29" s="718"/>
      <c r="L29" s="719"/>
      <c r="M29" s="7" t="s">
        <v>268</v>
      </c>
      <c r="N29" s="197"/>
      <c r="O29" s="7" t="s">
        <v>269</v>
      </c>
      <c r="P29" s="197"/>
      <c r="Q29" s="200" t="s">
        <v>270</v>
      </c>
      <c r="R29" s="277" t="s">
        <v>9</v>
      </c>
      <c r="S29" s="277"/>
      <c r="T29" s="718"/>
      <c r="U29" s="719"/>
      <c r="V29" s="7" t="s">
        <v>268</v>
      </c>
      <c r="W29" s="197"/>
      <c r="X29" s="7" t="s">
        <v>269</v>
      </c>
      <c r="Y29" s="197"/>
      <c r="Z29" s="7" t="s">
        <v>270</v>
      </c>
      <c r="AA29" s="208"/>
      <c r="AB29" s="208"/>
      <c r="AC29" s="720"/>
      <c r="AD29" s="721"/>
      <c r="AE29" s="17" t="s">
        <v>268</v>
      </c>
      <c r="AF29" s="209"/>
      <c r="AG29" s="17" t="s">
        <v>269</v>
      </c>
      <c r="AH29" s="209"/>
      <c r="AI29" s="219" t="s">
        <v>270</v>
      </c>
      <c r="AJ29" s="717" t="s">
        <v>280</v>
      </c>
      <c r="AK29" s="717"/>
      <c r="AL29" s="717"/>
      <c r="AM29" s="717"/>
      <c r="AN29" s="717"/>
      <c r="AO29" s="766"/>
      <c r="AP29" s="767"/>
      <c r="AQ29" s="192" t="s">
        <v>84</v>
      </c>
      <c r="AR29" s="757"/>
      <c r="AS29" s="758"/>
      <c r="AT29" s="758"/>
      <c r="AU29" s="758"/>
      <c r="AV29" s="758"/>
      <c r="AW29" s="758"/>
      <c r="AX29" s="752" t="s">
        <v>291</v>
      </c>
      <c r="AY29" s="752"/>
      <c r="AZ29" s="752"/>
      <c r="BA29" s="753"/>
    </row>
    <row r="30" spans="2:53" ht="15" customHeight="1" x14ac:dyDescent="0.15">
      <c r="B30" s="745">
        <v>4</v>
      </c>
      <c r="C30" s="770"/>
      <c r="D30" s="771"/>
      <c r="E30" s="771"/>
      <c r="F30" s="771"/>
      <c r="G30" s="771"/>
      <c r="H30" s="771"/>
      <c r="I30" s="774"/>
      <c r="J30" s="312"/>
      <c r="K30" s="312"/>
      <c r="L30" s="312"/>
      <c r="M30" s="312"/>
      <c r="N30" s="312"/>
      <c r="O30" s="312"/>
      <c r="P30" s="312"/>
      <c r="Q30" s="360"/>
      <c r="R30" s="314" t="s">
        <v>126</v>
      </c>
      <c r="S30" s="332"/>
      <c r="T30" s="332"/>
      <c r="U30" s="332"/>
      <c r="V30" s="332"/>
      <c r="W30" s="332"/>
      <c r="X30" s="332"/>
      <c r="Y30" s="332"/>
      <c r="Z30" s="332"/>
      <c r="AA30" s="332"/>
      <c r="AB30" s="332"/>
      <c r="AC30" s="332"/>
      <c r="AD30" s="332"/>
      <c r="AE30" s="332"/>
      <c r="AF30" s="332"/>
      <c r="AG30" s="332"/>
      <c r="AH30" s="332"/>
      <c r="AI30" s="332"/>
      <c r="AJ30" s="755"/>
      <c r="AK30" s="755"/>
      <c r="AL30" s="755"/>
      <c r="AM30" s="755"/>
      <c r="AN30" s="755"/>
      <c r="AO30" s="755"/>
      <c r="AP30" s="755"/>
      <c r="AQ30" s="755"/>
      <c r="AR30" s="755"/>
      <c r="AS30" s="755"/>
      <c r="AT30" s="755"/>
      <c r="AU30" s="755"/>
      <c r="AV30" s="755"/>
      <c r="AW30" s="755"/>
      <c r="AX30" s="755"/>
      <c r="AY30" s="755"/>
      <c r="AZ30" s="755"/>
      <c r="BA30" s="756"/>
    </row>
    <row r="31" spans="2:53" ht="15" customHeight="1" x14ac:dyDescent="0.15">
      <c r="B31" s="746"/>
      <c r="C31" s="772"/>
      <c r="D31" s="773"/>
      <c r="E31" s="773"/>
      <c r="F31" s="773"/>
      <c r="G31" s="773"/>
      <c r="H31" s="773"/>
      <c r="I31" s="776"/>
      <c r="J31" s="310"/>
      <c r="K31" s="310"/>
      <c r="L31" s="310"/>
      <c r="M31" s="310"/>
      <c r="N31" s="310"/>
      <c r="O31" s="310"/>
      <c r="P31" s="310"/>
      <c r="Q31" s="777"/>
      <c r="R31" s="775"/>
      <c r="S31" s="775"/>
      <c r="T31" s="775"/>
      <c r="U31" s="775"/>
      <c r="V31" s="775"/>
      <c r="W31" s="775"/>
      <c r="X31" s="775"/>
      <c r="Y31" s="775"/>
      <c r="Z31" s="775"/>
      <c r="AA31" s="775"/>
      <c r="AB31" s="775"/>
      <c r="AC31" s="775"/>
      <c r="AD31" s="775"/>
      <c r="AE31" s="775"/>
      <c r="AF31" s="775"/>
      <c r="AG31" s="775"/>
      <c r="AH31" s="775"/>
      <c r="AI31" s="775"/>
      <c r="AJ31" s="696" t="s">
        <v>298</v>
      </c>
      <c r="AK31" s="697"/>
      <c r="AL31" s="697"/>
      <c r="AM31" s="697"/>
      <c r="AN31" s="698"/>
      <c r="AO31" s="697"/>
      <c r="AP31" s="697"/>
      <c r="AQ31" s="697"/>
      <c r="AR31" s="697"/>
      <c r="AS31" s="697"/>
      <c r="AT31" s="697"/>
      <c r="AU31" s="697"/>
      <c r="AV31" s="697"/>
      <c r="AW31" s="697"/>
      <c r="AX31" s="697"/>
      <c r="AY31" s="697"/>
      <c r="AZ31" s="697"/>
      <c r="BA31" s="699"/>
    </row>
    <row r="32" spans="2:53" ht="15" customHeight="1" x14ac:dyDescent="0.15">
      <c r="B32" s="746"/>
      <c r="C32" s="13"/>
      <c r="D32" s="195"/>
      <c r="E32" s="195"/>
      <c r="F32" s="195"/>
      <c r="G32" s="195"/>
      <c r="H32" s="195"/>
      <c r="I32" s="727" t="s">
        <v>7</v>
      </c>
      <c r="J32" s="728"/>
      <c r="K32" s="764"/>
      <c r="L32" s="765"/>
      <c r="M32" s="14" t="s">
        <v>268</v>
      </c>
      <c r="N32" s="194"/>
      <c r="O32" s="14" t="s">
        <v>269</v>
      </c>
      <c r="P32" s="194"/>
      <c r="Q32" s="201" t="s">
        <v>270</v>
      </c>
      <c r="R32" s="728" t="s">
        <v>123</v>
      </c>
      <c r="S32" s="728"/>
      <c r="T32" s="764"/>
      <c r="U32" s="765"/>
      <c r="V32" s="14" t="s">
        <v>268</v>
      </c>
      <c r="W32" s="194"/>
      <c r="X32" s="14" t="s">
        <v>269</v>
      </c>
      <c r="Y32" s="194"/>
      <c r="Z32" s="14" t="s">
        <v>270</v>
      </c>
      <c r="AA32" s="727" t="s">
        <v>124</v>
      </c>
      <c r="AB32" s="728"/>
      <c r="AC32" s="700"/>
      <c r="AD32" s="701"/>
      <c r="AE32" s="34" t="s">
        <v>268</v>
      </c>
      <c r="AF32" s="214"/>
      <c r="AG32" s="34" t="s">
        <v>269</v>
      </c>
      <c r="AH32" s="214"/>
      <c r="AI32" s="221" t="s">
        <v>270</v>
      </c>
      <c r="AJ32" s="696" t="s">
        <v>296</v>
      </c>
      <c r="AK32" s="697"/>
      <c r="AL32" s="697"/>
      <c r="AM32" s="697"/>
      <c r="AN32" s="698"/>
      <c r="AO32" s="697"/>
      <c r="AP32" s="697"/>
      <c r="AQ32" s="697"/>
      <c r="AR32" s="697"/>
      <c r="AS32" s="697"/>
      <c r="AT32" s="697"/>
      <c r="AU32" s="697"/>
      <c r="AV32" s="697"/>
      <c r="AW32" s="697"/>
      <c r="AX32" s="697"/>
      <c r="AY32" s="697"/>
      <c r="AZ32" s="697"/>
      <c r="BA32" s="699"/>
    </row>
    <row r="33" spans="2:53" ht="15" customHeight="1" x14ac:dyDescent="0.15">
      <c r="B33" s="746"/>
      <c r="C33" s="196"/>
      <c r="D33" s="195"/>
      <c r="E33" s="195"/>
      <c r="F33" s="195"/>
      <c r="G33" s="195"/>
      <c r="H33" s="195"/>
      <c r="I33" s="727" t="s">
        <v>7</v>
      </c>
      <c r="J33" s="728"/>
      <c r="K33" s="764"/>
      <c r="L33" s="765"/>
      <c r="M33" s="14" t="s">
        <v>268</v>
      </c>
      <c r="N33" s="194"/>
      <c r="O33" s="14" t="s">
        <v>269</v>
      </c>
      <c r="P33" s="194"/>
      <c r="Q33" s="201" t="s">
        <v>270</v>
      </c>
      <c r="R33" s="728" t="s">
        <v>9</v>
      </c>
      <c r="S33" s="728"/>
      <c r="T33" s="764"/>
      <c r="U33" s="765"/>
      <c r="V33" s="14" t="s">
        <v>268</v>
      </c>
      <c r="W33" s="194"/>
      <c r="X33" s="14" t="s">
        <v>269</v>
      </c>
      <c r="Y33" s="194"/>
      <c r="Z33" s="14" t="s">
        <v>270</v>
      </c>
      <c r="AA33" s="210"/>
      <c r="AB33" s="210"/>
      <c r="AC33" s="725" t="s">
        <v>147</v>
      </c>
      <c r="AD33" s="726"/>
      <c r="AE33" s="211"/>
      <c r="AF33" s="211"/>
      <c r="AG33" s="211"/>
      <c r="AH33" s="211"/>
      <c r="AI33" s="212"/>
      <c r="AJ33" s="763" t="s">
        <v>81</v>
      </c>
      <c r="AK33" s="763"/>
      <c r="AL33" s="763"/>
      <c r="AM33" s="763"/>
      <c r="AN33" s="763"/>
      <c r="AO33" s="768"/>
      <c r="AP33" s="769"/>
      <c r="AQ33" s="193" t="s">
        <v>83</v>
      </c>
      <c r="AR33" s="762" t="s">
        <v>286</v>
      </c>
      <c r="AS33" s="697"/>
      <c r="AT33" s="697"/>
      <c r="AU33" s="697"/>
      <c r="AV33" s="698"/>
      <c r="AW33" s="14"/>
      <c r="AX33" s="14"/>
      <c r="AY33" s="14" t="s">
        <v>289</v>
      </c>
      <c r="AZ33" s="14"/>
      <c r="BA33" s="15"/>
    </row>
    <row r="34" spans="2:53" ht="15" customHeight="1" x14ac:dyDescent="0.15">
      <c r="B34" s="746"/>
      <c r="C34" s="13"/>
      <c r="D34" s="14"/>
      <c r="E34" s="14"/>
      <c r="F34" s="14"/>
      <c r="G34" s="14"/>
      <c r="H34" s="14"/>
      <c r="I34" s="727" t="s">
        <v>7</v>
      </c>
      <c r="J34" s="728"/>
      <c r="K34" s="764"/>
      <c r="L34" s="765"/>
      <c r="M34" s="14" t="s">
        <v>268</v>
      </c>
      <c r="N34" s="194"/>
      <c r="O34" s="14" t="s">
        <v>269</v>
      </c>
      <c r="P34" s="194"/>
      <c r="Q34" s="201" t="s">
        <v>270</v>
      </c>
      <c r="R34" s="728" t="s">
        <v>9</v>
      </c>
      <c r="S34" s="728"/>
      <c r="T34" s="764"/>
      <c r="U34" s="765"/>
      <c r="V34" s="14" t="s">
        <v>268</v>
      </c>
      <c r="W34" s="194"/>
      <c r="X34" s="14" t="s">
        <v>269</v>
      </c>
      <c r="Y34" s="194"/>
      <c r="Z34" s="14" t="s">
        <v>270</v>
      </c>
      <c r="AB34" s="213"/>
      <c r="AC34" s="722" t="s">
        <v>157</v>
      </c>
      <c r="AD34" s="723"/>
      <c r="AE34" s="723"/>
      <c r="AF34" s="723"/>
      <c r="AG34" s="723"/>
      <c r="AH34" s="723"/>
      <c r="AI34" s="724"/>
      <c r="AJ34" s="763" t="s">
        <v>82</v>
      </c>
      <c r="AK34" s="763"/>
      <c r="AL34" s="763"/>
      <c r="AM34" s="763"/>
      <c r="AN34" s="763"/>
      <c r="AO34" s="768"/>
      <c r="AP34" s="769"/>
      <c r="AQ34" s="193" t="s">
        <v>83</v>
      </c>
      <c r="AR34" s="759" t="s">
        <v>287</v>
      </c>
      <c r="AS34" s="760"/>
      <c r="AT34" s="760"/>
      <c r="AU34" s="760"/>
      <c r="AV34" s="761"/>
      <c r="AW34" s="34"/>
      <c r="AX34" s="34"/>
      <c r="AY34" s="34" t="s">
        <v>289</v>
      </c>
      <c r="AZ34" s="34"/>
      <c r="BA34" s="198"/>
    </row>
    <row r="35" spans="2:53" ht="15" customHeight="1" x14ac:dyDescent="0.15">
      <c r="B35" s="747"/>
      <c r="C35" s="6"/>
      <c r="D35" s="7"/>
      <c r="E35" s="7"/>
      <c r="F35" s="7"/>
      <c r="G35" s="7"/>
      <c r="H35" s="7"/>
      <c r="I35" s="410" t="s">
        <v>7</v>
      </c>
      <c r="J35" s="277"/>
      <c r="K35" s="718"/>
      <c r="L35" s="719"/>
      <c r="M35" s="7" t="s">
        <v>268</v>
      </c>
      <c r="N35" s="197"/>
      <c r="O35" s="7" t="s">
        <v>269</v>
      </c>
      <c r="P35" s="197"/>
      <c r="Q35" s="200" t="s">
        <v>270</v>
      </c>
      <c r="R35" s="277" t="s">
        <v>9</v>
      </c>
      <c r="S35" s="277"/>
      <c r="T35" s="718"/>
      <c r="U35" s="719"/>
      <c r="V35" s="7" t="s">
        <v>268</v>
      </c>
      <c r="W35" s="197"/>
      <c r="X35" s="7" t="s">
        <v>269</v>
      </c>
      <c r="Y35" s="197"/>
      <c r="Z35" s="7" t="s">
        <v>270</v>
      </c>
      <c r="AA35" s="208"/>
      <c r="AB35" s="208"/>
      <c r="AC35" s="720"/>
      <c r="AD35" s="721"/>
      <c r="AE35" s="17" t="s">
        <v>268</v>
      </c>
      <c r="AF35" s="209"/>
      <c r="AG35" s="17" t="s">
        <v>269</v>
      </c>
      <c r="AH35" s="209"/>
      <c r="AI35" s="219" t="s">
        <v>270</v>
      </c>
      <c r="AJ35" s="717" t="s">
        <v>280</v>
      </c>
      <c r="AK35" s="717"/>
      <c r="AL35" s="717"/>
      <c r="AM35" s="717"/>
      <c r="AN35" s="717"/>
      <c r="AO35" s="766"/>
      <c r="AP35" s="767"/>
      <c r="AQ35" s="192" t="s">
        <v>84</v>
      </c>
      <c r="AR35" s="757"/>
      <c r="AS35" s="758"/>
      <c r="AT35" s="758"/>
      <c r="AU35" s="758"/>
      <c r="AV35" s="758"/>
      <c r="AW35" s="758"/>
      <c r="AX35" s="752" t="s">
        <v>291</v>
      </c>
      <c r="AY35" s="752"/>
      <c r="AZ35" s="752"/>
      <c r="BA35" s="753"/>
    </row>
    <row r="36" spans="2:53" ht="9.75" customHeight="1" thickBot="1" x14ac:dyDescent="0.2"/>
    <row r="37" spans="2:53" ht="15" customHeight="1" thickTop="1" x14ac:dyDescent="0.15">
      <c r="B37" s="19" t="s">
        <v>24</v>
      </c>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1"/>
    </row>
    <row r="38" spans="2:53" ht="15" customHeight="1" x14ac:dyDescent="0.15">
      <c r="B38" s="22" t="s">
        <v>34</v>
      </c>
      <c r="C38" s="1" t="s">
        <v>128</v>
      </c>
      <c r="BA38" s="23"/>
    </row>
    <row r="39" spans="2:53" ht="15" customHeight="1" thickBot="1" x14ac:dyDescent="0.2">
      <c r="B39" s="24" t="s">
        <v>119</v>
      </c>
      <c r="C39" s="25" t="s">
        <v>288</v>
      </c>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25"/>
      <c r="AY39" s="25"/>
      <c r="AZ39" s="25"/>
      <c r="BA39" s="26"/>
    </row>
    <row r="40" spans="2:53" ht="15" customHeight="1" thickTop="1" x14ac:dyDescent="0.15"/>
  </sheetData>
  <mergeCells count="199">
    <mergeCell ref="R1:S1"/>
    <mergeCell ref="AJ27:AN27"/>
    <mergeCell ref="AO27:AP27"/>
    <mergeCell ref="AR27:AV27"/>
    <mergeCell ref="AQ1:BA2"/>
    <mergeCell ref="AQ3:BA4"/>
    <mergeCell ref="AQ5:BA6"/>
    <mergeCell ref="AS24:BA24"/>
    <mergeCell ref="AJ25:AN25"/>
    <mergeCell ref="AO25:BA25"/>
    <mergeCell ref="AC22:AI22"/>
    <mergeCell ref="AC23:AD23"/>
    <mergeCell ref="AC26:AD26"/>
    <mergeCell ref="C12:H13"/>
    <mergeCell ref="I14:J14"/>
    <mergeCell ref="R14:S14"/>
    <mergeCell ref="T14:U14"/>
    <mergeCell ref="AA14:AB14"/>
    <mergeCell ref="B18:B23"/>
    <mergeCell ref="C18:H19"/>
    <mergeCell ref="I18:Q18"/>
    <mergeCell ref="R18:AI19"/>
    <mergeCell ref="I19:Q19"/>
    <mergeCell ref="I20:J20"/>
    <mergeCell ref="K20:L20"/>
    <mergeCell ref="R20:S20"/>
    <mergeCell ref="T20:U20"/>
    <mergeCell ref="I12:Q12"/>
    <mergeCell ref="I13:Q13"/>
    <mergeCell ref="AC20:AD20"/>
    <mergeCell ref="K16:L16"/>
    <mergeCell ref="R16:S16"/>
    <mergeCell ref="T16:U16"/>
    <mergeCell ref="K17:L17"/>
    <mergeCell ref="R17:S17"/>
    <mergeCell ref="AA20:AB20"/>
    <mergeCell ref="AO20:BA20"/>
    <mergeCell ref="I21:J21"/>
    <mergeCell ref="K21:L21"/>
    <mergeCell ref="R21:S21"/>
    <mergeCell ref="T21:U21"/>
    <mergeCell ref="AJ21:AN21"/>
    <mergeCell ref="AO21:AP21"/>
    <mergeCell ref="I15:J15"/>
    <mergeCell ref="K15:L15"/>
    <mergeCell ref="R15:S15"/>
    <mergeCell ref="T15:U15"/>
    <mergeCell ref="AS18:BA18"/>
    <mergeCell ref="I17:J17"/>
    <mergeCell ref="AO15:AP15"/>
    <mergeCell ref="AO16:AP16"/>
    <mergeCell ref="AO17:AP17"/>
    <mergeCell ref="I22:J22"/>
    <mergeCell ref="K22:L22"/>
    <mergeCell ref="R22:S22"/>
    <mergeCell ref="T22:U22"/>
    <mergeCell ref="I23:J23"/>
    <mergeCell ref="K23:L23"/>
    <mergeCell ref="R23:S23"/>
    <mergeCell ref="T23:U23"/>
    <mergeCell ref="AR21:AV21"/>
    <mergeCell ref="AO22:AP22"/>
    <mergeCell ref="AR22:AV22"/>
    <mergeCell ref="AJ23:AN23"/>
    <mergeCell ref="AO23:AP23"/>
    <mergeCell ref="AR23:AW23"/>
    <mergeCell ref="AJ22:AN22"/>
    <mergeCell ref="I27:J27"/>
    <mergeCell ref="K27:L27"/>
    <mergeCell ref="R27:S27"/>
    <mergeCell ref="T27:U27"/>
    <mergeCell ref="B24:B29"/>
    <mergeCell ref="C24:H25"/>
    <mergeCell ref="I24:Q24"/>
    <mergeCell ref="R24:AI25"/>
    <mergeCell ref="I25:Q25"/>
    <mergeCell ref="I26:J26"/>
    <mergeCell ref="K26:L26"/>
    <mergeCell ref="R26:S26"/>
    <mergeCell ref="T26:U26"/>
    <mergeCell ref="AA26:AB26"/>
    <mergeCell ref="AC28:AI28"/>
    <mergeCell ref="AC29:AD29"/>
    <mergeCell ref="I29:J29"/>
    <mergeCell ref="K29:L29"/>
    <mergeCell ref="R29:S29"/>
    <mergeCell ref="T29:U29"/>
    <mergeCell ref="AJ29:AN29"/>
    <mergeCell ref="AO29:AP29"/>
    <mergeCell ref="AR29:AW29"/>
    <mergeCell ref="AO28:AP28"/>
    <mergeCell ref="I28:J28"/>
    <mergeCell ref="K28:L28"/>
    <mergeCell ref="R28:S28"/>
    <mergeCell ref="T28:U28"/>
    <mergeCell ref="B30:B35"/>
    <mergeCell ref="C30:H31"/>
    <mergeCell ref="I30:Q30"/>
    <mergeCell ref="R30:AI31"/>
    <mergeCell ref="I31:Q31"/>
    <mergeCell ref="I32:J32"/>
    <mergeCell ref="K32:L32"/>
    <mergeCell ref="R32:S32"/>
    <mergeCell ref="T32:U32"/>
    <mergeCell ref="AC34:AI34"/>
    <mergeCell ref="AC35:AD35"/>
    <mergeCell ref="AC21:AD21"/>
    <mergeCell ref="AC27:AD27"/>
    <mergeCell ref="AO34:AP34"/>
    <mergeCell ref="AS30:BA30"/>
    <mergeCell ref="AJ31:AN31"/>
    <mergeCell ref="AO31:BA31"/>
    <mergeCell ref="AJ32:AN32"/>
    <mergeCell ref="AO32:BA32"/>
    <mergeCell ref="AJ34:AN34"/>
    <mergeCell ref="AO33:AP33"/>
    <mergeCell ref="AR33:AV33"/>
    <mergeCell ref="AX29:BA29"/>
    <mergeCell ref="AR28:AV28"/>
    <mergeCell ref="AJ26:AN26"/>
    <mergeCell ref="AO26:BA26"/>
    <mergeCell ref="I35:J35"/>
    <mergeCell ref="K35:L35"/>
    <mergeCell ref="R35:S35"/>
    <mergeCell ref="T35:U35"/>
    <mergeCell ref="I34:J34"/>
    <mergeCell ref="K34:L34"/>
    <mergeCell ref="R34:S34"/>
    <mergeCell ref="AJ20:AN20"/>
    <mergeCell ref="AJ18:AR18"/>
    <mergeCell ref="AJ35:AN35"/>
    <mergeCell ref="AA32:AB32"/>
    <mergeCell ref="AC32:AD32"/>
    <mergeCell ref="AJ30:AR30"/>
    <mergeCell ref="AC33:AD33"/>
    <mergeCell ref="AR34:AV34"/>
    <mergeCell ref="AO35:AP35"/>
    <mergeCell ref="AR35:AW35"/>
    <mergeCell ref="I33:J33"/>
    <mergeCell ref="K33:L33"/>
    <mergeCell ref="R33:S33"/>
    <mergeCell ref="T33:U33"/>
    <mergeCell ref="T34:U34"/>
    <mergeCell ref="AJ33:AN33"/>
    <mergeCell ref="AJ28:AN28"/>
    <mergeCell ref="AX35:BA35"/>
    <mergeCell ref="AS12:BA12"/>
    <mergeCell ref="AX17:BA17"/>
    <mergeCell ref="AR17:AW17"/>
    <mergeCell ref="AR16:AV16"/>
    <mergeCell ref="AX23:BA23"/>
    <mergeCell ref="AR15:AV15"/>
    <mergeCell ref="AJ12:AR12"/>
    <mergeCell ref="AJ24:AR24"/>
    <mergeCell ref="AJ15:AN15"/>
    <mergeCell ref="AJ16:AN16"/>
    <mergeCell ref="AJ19:AN19"/>
    <mergeCell ref="AO19:BA19"/>
    <mergeCell ref="AJ17:AN17"/>
    <mergeCell ref="T17:U17"/>
    <mergeCell ref="AC17:AD17"/>
    <mergeCell ref="AC16:AI16"/>
    <mergeCell ref="AC15:AD15"/>
    <mergeCell ref="I16:J16"/>
    <mergeCell ref="B4:V5"/>
    <mergeCell ref="AJ13:AN13"/>
    <mergeCell ref="AO13:BA13"/>
    <mergeCell ref="I8:R8"/>
    <mergeCell ref="C8:H9"/>
    <mergeCell ref="I9:R9"/>
    <mergeCell ref="AJ8:AR8"/>
    <mergeCell ref="AS8:BA8"/>
    <mergeCell ref="AJ9:BA9"/>
    <mergeCell ref="B12:B17"/>
    <mergeCell ref="AJ10:AQ11"/>
    <mergeCell ref="AR11:BA11"/>
    <mergeCell ref="AR10:BA10"/>
    <mergeCell ref="K14:L14"/>
    <mergeCell ref="B8:B11"/>
    <mergeCell ref="C10:H11"/>
    <mergeCell ref="I10:AI11"/>
    <mergeCell ref="R12:AI13"/>
    <mergeCell ref="AN1:AP2"/>
    <mergeCell ref="AK1:AL2"/>
    <mergeCell ref="AD1:AF2"/>
    <mergeCell ref="AG1:AG2"/>
    <mergeCell ref="AJ1:AJ2"/>
    <mergeCell ref="AM1:AM2"/>
    <mergeCell ref="AH1:AI2"/>
    <mergeCell ref="AJ14:AN14"/>
    <mergeCell ref="AO14:BA14"/>
    <mergeCell ref="AC14:AD14"/>
    <mergeCell ref="Z1:AC2"/>
    <mergeCell ref="AD3:AM4"/>
    <mergeCell ref="AD5:AM6"/>
    <mergeCell ref="AN3:AP4"/>
    <mergeCell ref="AN5:AP6"/>
    <mergeCell ref="Z5:AC6"/>
    <mergeCell ref="Z3:AC4"/>
  </mergeCells>
  <phoneticPr fontId="2"/>
  <pageMargins left="0.19685039370078741" right="0.19685039370078741" top="0.39370078740157483" bottom="0.39370078740157483" header="0.51181102362204722" footer="0.51181102362204722"/>
  <pageSetup paperSize="9" orientation="landscape"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284" r:id="rId4" name="Check Box 20">
              <controlPr defaultSize="0" autoFill="0" autoLine="0" autoPict="0">
                <anchor moveWithCells="1">
                  <from>
                    <xdr:col>2</xdr:col>
                    <xdr:colOff>0</xdr:colOff>
                    <xdr:row>12</xdr:row>
                    <xdr:rowOff>161925</xdr:rowOff>
                  </from>
                  <to>
                    <xdr:col>7</xdr:col>
                    <xdr:colOff>171450</xdr:colOff>
                    <xdr:row>14</xdr:row>
                    <xdr:rowOff>19050</xdr:rowOff>
                  </to>
                </anchor>
              </controlPr>
            </control>
          </mc:Choice>
        </mc:AlternateContent>
        <mc:AlternateContent xmlns:mc="http://schemas.openxmlformats.org/markup-compatibility/2006">
          <mc:Choice Requires="x14">
            <control shapeId="11290" r:id="rId5" name="Check Box 26">
              <controlPr defaultSize="0" autoFill="0" autoLine="0" autoPict="0">
                <anchor moveWithCells="1">
                  <from>
                    <xdr:col>2</xdr:col>
                    <xdr:colOff>0</xdr:colOff>
                    <xdr:row>14</xdr:row>
                    <xdr:rowOff>161925</xdr:rowOff>
                  </from>
                  <to>
                    <xdr:col>7</xdr:col>
                    <xdr:colOff>171450</xdr:colOff>
                    <xdr:row>16</xdr:row>
                    <xdr:rowOff>19050</xdr:rowOff>
                  </to>
                </anchor>
              </controlPr>
            </control>
          </mc:Choice>
        </mc:AlternateContent>
        <mc:AlternateContent xmlns:mc="http://schemas.openxmlformats.org/markup-compatibility/2006">
          <mc:Choice Requires="x14">
            <control shapeId="11291" r:id="rId6" name="Check Box 27">
              <controlPr defaultSize="0" autoFill="0" autoLine="0" autoPict="0">
                <anchor moveWithCells="1">
                  <from>
                    <xdr:col>2</xdr:col>
                    <xdr:colOff>0</xdr:colOff>
                    <xdr:row>15</xdr:row>
                    <xdr:rowOff>161925</xdr:rowOff>
                  </from>
                  <to>
                    <xdr:col>7</xdr:col>
                    <xdr:colOff>171450</xdr:colOff>
                    <xdr:row>17</xdr:row>
                    <xdr:rowOff>19050</xdr:rowOff>
                  </to>
                </anchor>
              </controlPr>
            </control>
          </mc:Choice>
        </mc:AlternateContent>
        <mc:AlternateContent xmlns:mc="http://schemas.openxmlformats.org/markup-compatibility/2006">
          <mc:Choice Requires="x14">
            <control shapeId="11294" r:id="rId7" name="Check Box 30">
              <controlPr defaultSize="0" autoFill="0" autoLine="0" autoPict="0">
                <anchor moveWithCells="1">
                  <from>
                    <xdr:col>2</xdr:col>
                    <xdr:colOff>0</xdr:colOff>
                    <xdr:row>13</xdr:row>
                    <xdr:rowOff>161925</xdr:rowOff>
                  </from>
                  <to>
                    <xdr:col>7</xdr:col>
                    <xdr:colOff>171450</xdr:colOff>
                    <xdr:row>15</xdr:row>
                    <xdr:rowOff>19050</xdr:rowOff>
                  </to>
                </anchor>
              </controlPr>
            </control>
          </mc:Choice>
        </mc:AlternateContent>
        <mc:AlternateContent xmlns:mc="http://schemas.openxmlformats.org/markup-compatibility/2006">
          <mc:Choice Requires="x14">
            <control shapeId="11308" r:id="rId8" name="Check Box 44">
              <controlPr defaultSize="0" autoFill="0" autoLine="0" autoPict="0">
                <anchor moveWithCells="1">
                  <from>
                    <xdr:col>43</xdr:col>
                    <xdr:colOff>19050</xdr:colOff>
                    <xdr:row>15</xdr:row>
                    <xdr:rowOff>161925</xdr:rowOff>
                  </from>
                  <to>
                    <xdr:col>49</xdr:col>
                    <xdr:colOff>19050</xdr:colOff>
                    <xdr:row>17</xdr:row>
                    <xdr:rowOff>19050</xdr:rowOff>
                  </to>
                </anchor>
              </controlPr>
            </control>
          </mc:Choice>
        </mc:AlternateContent>
        <mc:AlternateContent xmlns:mc="http://schemas.openxmlformats.org/markup-compatibility/2006">
          <mc:Choice Requires="x14">
            <control shapeId="11309" r:id="rId9" name="Check Box 45">
              <controlPr defaultSize="0" autoFill="0" autoLine="0" autoPict="0">
                <anchor moveWithCells="1">
                  <from>
                    <xdr:col>47</xdr:col>
                    <xdr:colOff>171450</xdr:colOff>
                    <xdr:row>13</xdr:row>
                    <xdr:rowOff>161925</xdr:rowOff>
                  </from>
                  <to>
                    <xdr:col>49</xdr:col>
                    <xdr:colOff>161925</xdr:colOff>
                    <xdr:row>15</xdr:row>
                    <xdr:rowOff>19050</xdr:rowOff>
                  </to>
                </anchor>
              </controlPr>
            </control>
          </mc:Choice>
        </mc:AlternateContent>
        <mc:AlternateContent xmlns:mc="http://schemas.openxmlformats.org/markup-compatibility/2006">
          <mc:Choice Requires="x14">
            <control shapeId="11310" r:id="rId10" name="Check Box 46">
              <controlPr defaultSize="0" autoFill="0" autoLine="0" autoPict="0">
                <anchor moveWithCells="1">
                  <from>
                    <xdr:col>50</xdr:col>
                    <xdr:colOff>171450</xdr:colOff>
                    <xdr:row>13</xdr:row>
                    <xdr:rowOff>161925</xdr:rowOff>
                  </from>
                  <to>
                    <xdr:col>52</xdr:col>
                    <xdr:colOff>161925</xdr:colOff>
                    <xdr:row>15</xdr:row>
                    <xdr:rowOff>19050</xdr:rowOff>
                  </to>
                </anchor>
              </controlPr>
            </control>
          </mc:Choice>
        </mc:AlternateContent>
        <mc:AlternateContent xmlns:mc="http://schemas.openxmlformats.org/markup-compatibility/2006">
          <mc:Choice Requires="x14">
            <control shapeId="11311" r:id="rId11" name="Check Box 47">
              <controlPr defaultSize="0" autoFill="0" autoLine="0" autoPict="0">
                <anchor moveWithCells="1">
                  <from>
                    <xdr:col>47</xdr:col>
                    <xdr:colOff>171450</xdr:colOff>
                    <xdr:row>14</xdr:row>
                    <xdr:rowOff>161925</xdr:rowOff>
                  </from>
                  <to>
                    <xdr:col>49</xdr:col>
                    <xdr:colOff>161925</xdr:colOff>
                    <xdr:row>16</xdr:row>
                    <xdr:rowOff>19050</xdr:rowOff>
                  </to>
                </anchor>
              </controlPr>
            </control>
          </mc:Choice>
        </mc:AlternateContent>
        <mc:AlternateContent xmlns:mc="http://schemas.openxmlformats.org/markup-compatibility/2006">
          <mc:Choice Requires="x14">
            <control shapeId="11312" r:id="rId12" name="Check Box 48">
              <controlPr defaultSize="0" autoFill="0" autoLine="0" autoPict="0">
                <anchor moveWithCells="1">
                  <from>
                    <xdr:col>50</xdr:col>
                    <xdr:colOff>171450</xdr:colOff>
                    <xdr:row>14</xdr:row>
                    <xdr:rowOff>161925</xdr:rowOff>
                  </from>
                  <to>
                    <xdr:col>52</xdr:col>
                    <xdr:colOff>161925</xdr:colOff>
                    <xdr:row>16</xdr:row>
                    <xdr:rowOff>19050</xdr:rowOff>
                  </to>
                </anchor>
              </controlPr>
            </control>
          </mc:Choice>
        </mc:AlternateContent>
        <mc:AlternateContent xmlns:mc="http://schemas.openxmlformats.org/markup-compatibility/2006">
          <mc:Choice Requires="x14">
            <control shapeId="11342" r:id="rId13" name="Check Box 78">
              <controlPr defaultSize="0" autoFill="0" autoLine="0" autoPict="0">
                <anchor moveWithCells="1">
                  <from>
                    <xdr:col>2</xdr:col>
                    <xdr:colOff>0</xdr:colOff>
                    <xdr:row>18</xdr:row>
                    <xdr:rowOff>161925</xdr:rowOff>
                  </from>
                  <to>
                    <xdr:col>7</xdr:col>
                    <xdr:colOff>171450</xdr:colOff>
                    <xdr:row>20</xdr:row>
                    <xdr:rowOff>19050</xdr:rowOff>
                  </to>
                </anchor>
              </controlPr>
            </control>
          </mc:Choice>
        </mc:AlternateContent>
        <mc:AlternateContent xmlns:mc="http://schemas.openxmlformats.org/markup-compatibility/2006">
          <mc:Choice Requires="x14">
            <control shapeId="11343" r:id="rId14" name="Check Box 79">
              <controlPr defaultSize="0" autoFill="0" autoLine="0" autoPict="0">
                <anchor moveWithCells="1">
                  <from>
                    <xdr:col>2</xdr:col>
                    <xdr:colOff>0</xdr:colOff>
                    <xdr:row>20</xdr:row>
                    <xdr:rowOff>161925</xdr:rowOff>
                  </from>
                  <to>
                    <xdr:col>7</xdr:col>
                    <xdr:colOff>171450</xdr:colOff>
                    <xdr:row>22</xdr:row>
                    <xdr:rowOff>19050</xdr:rowOff>
                  </to>
                </anchor>
              </controlPr>
            </control>
          </mc:Choice>
        </mc:AlternateContent>
        <mc:AlternateContent xmlns:mc="http://schemas.openxmlformats.org/markup-compatibility/2006">
          <mc:Choice Requires="x14">
            <control shapeId="11344" r:id="rId15" name="Check Box 80">
              <controlPr defaultSize="0" autoFill="0" autoLine="0" autoPict="0">
                <anchor moveWithCells="1">
                  <from>
                    <xdr:col>2</xdr:col>
                    <xdr:colOff>0</xdr:colOff>
                    <xdr:row>21</xdr:row>
                    <xdr:rowOff>161925</xdr:rowOff>
                  </from>
                  <to>
                    <xdr:col>7</xdr:col>
                    <xdr:colOff>171450</xdr:colOff>
                    <xdr:row>23</xdr:row>
                    <xdr:rowOff>19050</xdr:rowOff>
                  </to>
                </anchor>
              </controlPr>
            </control>
          </mc:Choice>
        </mc:AlternateContent>
        <mc:AlternateContent xmlns:mc="http://schemas.openxmlformats.org/markup-compatibility/2006">
          <mc:Choice Requires="x14">
            <control shapeId="11345" r:id="rId16" name="Check Box 81">
              <controlPr defaultSize="0" autoFill="0" autoLine="0" autoPict="0">
                <anchor moveWithCells="1">
                  <from>
                    <xdr:col>2</xdr:col>
                    <xdr:colOff>0</xdr:colOff>
                    <xdr:row>19</xdr:row>
                    <xdr:rowOff>161925</xdr:rowOff>
                  </from>
                  <to>
                    <xdr:col>7</xdr:col>
                    <xdr:colOff>171450</xdr:colOff>
                    <xdr:row>21</xdr:row>
                    <xdr:rowOff>19050</xdr:rowOff>
                  </to>
                </anchor>
              </controlPr>
            </control>
          </mc:Choice>
        </mc:AlternateContent>
        <mc:AlternateContent xmlns:mc="http://schemas.openxmlformats.org/markup-compatibility/2006">
          <mc:Choice Requires="x14">
            <control shapeId="11346" r:id="rId17" name="Check Box 82">
              <controlPr defaultSize="0" autoFill="0" autoLine="0" autoPict="0">
                <anchor moveWithCells="1">
                  <from>
                    <xdr:col>43</xdr:col>
                    <xdr:colOff>19050</xdr:colOff>
                    <xdr:row>21</xdr:row>
                    <xdr:rowOff>161925</xdr:rowOff>
                  </from>
                  <to>
                    <xdr:col>49</xdr:col>
                    <xdr:colOff>19050</xdr:colOff>
                    <xdr:row>23</xdr:row>
                    <xdr:rowOff>19050</xdr:rowOff>
                  </to>
                </anchor>
              </controlPr>
            </control>
          </mc:Choice>
        </mc:AlternateContent>
        <mc:AlternateContent xmlns:mc="http://schemas.openxmlformats.org/markup-compatibility/2006">
          <mc:Choice Requires="x14">
            <control shapeId="11347" r:id="rId18" name="Check Box 83">
              <controlPr defaultSize="0" autoFill="0" autoLine="0" autoPict="0">
                <anchor moveWithCells="1">
                  <from>
                    <xdr:col>47</xdr:col>
                    <xdr:colOff>171450</xdr:colOff>
                    <xdr:row>19</xdr:row>
                    <xdr:rowOff>161925</xdr:rowOff>
                  </from>
                  <to>
                    <xdr:col>49</xdr:col>
                    <xdr:colOff>161925</xdr:colOff>
                    <xdr:row>21</xdr:row>
                    <xdr:rowOff>19050</xdr:rowOff>
                  </to>
                </anchor>
              </controlPr>
            </control>
          </mc:Choice>
        </mc:AlternateContent>
        <mc:AlternateContent xmlns:mc="http://schemas.openxmlformats.org/markup-compatibility/2006">
          <mc:Choice Requires="x14">
            <control shapeId="11348" r:id="rId19" name="Check Box 84">
              <controlPr defaultSize="0" autoFill="0" autoLine="0" autoPict="0">
                <anchor moveWithCells="1">
                  <from>
                    <xdr:col>50</xdr:col>
                    <xdr:colOff>171450</xdr:colOff>
                    <xdr:row>19</xdr:row>
                    <xdr:rowOff>161925</xdr:rowOff>
                  </from>
                  <to>
                    <xdr:col>52</xdr:col>
                    <xdr:colOff>161925</xdr:colOff>
                    <xdr:row>21</xdr:row>
                    <xdr:rowOff>19050</xdr:rowOff>
                  </to>
                </anchor>
              </controlPr>
            </control>
          </mc:Choice>
        </mc:AlternateContent>
        <mc:AlternateContent xmlns:mc="http://schemas.openxmlformats.org/markup-compatibility/2006">
          <mc:Choice Requires="x14">
            <control shapeId="11349" r:id="rId20" name="Check Box 85">
              <controlPr defaultSize="0" autoFill="0" autoLine="0" autoPict="0">
                <anchor moveWithCells="1">
                  <from>
                    <xdr:col>47</xdr:col>
                    <xdr:colOff>171450</xdr:colOff>
                    <xdr:row>20</xdr:row>
                    <xdr:rowOff>161925</xdr:rowOff>
                  </from>
                  <to>
                    <xdr:col>49</xdr:col>
                    <xdr:colOff>161925</xdr:colOff>
                    <xdr:row>22</xdr:row>
                    <xdr:rowOff>19050</xdr:rowOff>
                  </to>
                </anchor>
              </controlPr>
            </control>
          </mc:Choice>
        </mc:AlternateContent>
        <mc:AlternateContent xmlns:mc="http://schemas.openxmlformats.org/markup-compatibility/2006">
          <mc:Choice Requires="x14">
            <control shapeId="11350" r:id="rId21" name="Check Box 86">
              <controlPr defaultSize="0" autoFill="0" autoLine="0" autoPict="0">
                <anchor moveWithCells="1">
                  <from>
                    <xdr:col>50</xdr:col>
                    <xdr:colOff>171450</xdr:colOff>
                    <xdr:row>20</xdr:row>
                    <xdr:rowOff>161925</xdr:rowOff>
                  </from>
                  <to>
                    <xdr:col>52</xdr:col>
                    <xdr:colOff>161925</xdr:colOff>
                    <xdr:row>22</xdr:row>
                    <xdr:rowOff>19050</xdr:rowOff>
                  </to>
                </anchor>
              </controlPr>
            </control>
          </mc:Choice>
        </mc:AlternateContent>
        <mc:AlternateContent xmlns:mc="http://schemas.openxmlformats.org/markup-compatibility/2006">
          <mc:Choice Requires="x14">
            <control shapeId="11351" r:id="rId22" name="Check Box 87">
              <controlPr defaultSize="0" autoFill="0" autoLine="0" autoPict="0">
                <anchor moveWithCells="1">
                  <from>
                    <xdr:col>2</xdr:col>
                    <xdr:colOff>0</xdr:colOff>
                    <xdr:row>24</xdr:row>
                    <xdr:rowOff>161925</xdr:rowOff>
                  </from>
                  <to>
                    <xdr:col>7</xdr:col>
                    <xdr:colOff>171450</xdr:colOff>
                    <xdr:row>26</xdr:row>
                    <xdr:rowOff>19050</xdr:rowOff>
                  </to>
                </anchor>
              </controlPr>
            </control>
          </mc:Choice>
        </mc:AlternateContent>
        <mc:AlternateContent xmlns:mc="http://schemas.openxmlformats.org/markup-compatibility/2006">
          <mc:Choice Requires="x14">
            <control shapeId="11352" r:id="rId23" name="Check Box 88">
              <controlPr defaultSize="0" autoFill="0" autoLine="0" autoPict="0">
                <anchor moveWithCells="1">
                  <from>
                    <xdr:col>2</xdr:col>
                    <xdr:colOff>0</xdr:colOff>
                    <xdr:row>26</xdr:row>
                    <xdr:rowOff>161925</xdr:rowOff>
                  </from>
                  <to>
                    <xdr:col>7</xdr:col>
                    <xdr:colOff>171450</xdr:colOff>
                    <xdr:row>28</xdr:row>
                    <xdr:rowOff>19050</xdr:rowOff>
                  </to>
                </anchor>
              </controlPr>
            </control>
          </mc:Choice>
        </mc:AlternateContent>
        <mc:AlternateContent xmlns:mc="http://schemas.openxmlformats.org/markup-compatibility/2006">
          <mc:Choice Requires="x14">
            <control shapeId="11353" r:id="rId24" name="Check Box 89">
              <controlPr defaultSize="0" autoFill="0" autoLine="0" autoPict="0">
                <anchor moveWithCells="1">
                  <from>
                    <xdr:col>2</xdr:col>
                    <xdr:colOff>0</xdr:colOff>
                    <xdr:row>27</xdr:row>
                    <xdr:rowOff>161925</xdr:rowOff>
                  </from>
                  <to>
                    <xdr:col>7</xdr:col>
                    <xdr:colOff>171450</xdr:colOff>
                    <xdr:row>29</xdr:row>
                    <xdr:rowOff>19050</xdr:rowOff>
                  </to>
                </anchor>
              </controlPr>
            </control>
          </mc:Choice>
        </mc:AlternateContent>
        <mc:AlternateContent xmlns:mc="http://schemas.openxmlformats.org/markup-compatibility/2006">
          <mc:Choice Requires="x14">
            <control shapeId="11354" r:id="rId25" name="Check Box 90">
              <controlPr defaultSize="0" autoFill="0" autoLine="0" autoPict="0">
                <anchor moveWithCells="1">
                  <from>
                    <xdr:col>2</xdr:col>
                    <xdr:colOff>0</xdr:colOff>
                    <xdr:row>25</xdr:row>
                    <xdr:rowOff>161925</xdr:rowOff>
                  </from>
                  <to>
                    <xdr:col>7</xdr:col>
                    <xdr:colOff>171450</xdr:colOff>
                    <xdr:row>27</xdr:row>
                    <xdr:rowOff>19050</xdr:rowOff>
                  </to>
                </anchor>
              </controlPr>
            </control>
          </mc:Choice>
        </mc:AlternateContent>
        <mc:AlternateContent xmlns:mc="http://schemas.openxmlformats.org/markup-compatibility/2006">
          <mc:Choice Requires="x14">
            <control shapeId="11355" r:id="rId26" name="Check Box 91">
              <controlPr defaultSize="0" autoFill="0" autoLine="0" autoPict="0">
                <anchor moveWithCells="1">
                  <from>
                    <xdr:col>43</xdr:col>
                    <xdr:colOff>19050</xdr:colOff>
                    <xdr:row>27</xdr:row>
                    <xdr:rowOff>161925</xdr:rowOff>
                  </from>
                  <to>
                    <xdr:col>49</xdr:col>
                    <xdr:colOff>19050</xdr:colOff>
                    <xdr:row>29</xdr:row>
                    <xdr:rowOff>19050</xdr:rowOff>
                  </to>
                </anchor>
              </controlPr>
            </control>
          </mc:Choice>
        </mc:AlternateContent>
        <mc:AlternateContent xmlns:mc="http://schemas.openxmlformats.org/markup-compatibility/2006">
          <mc:Choice Requires="x14">
            <control shapeId="11356" r:id="rId27" name="Check Box 92">
              <controlPr defaultSize="0" autoFill="0" autoLine="0" autoPict="0">
                <anchor moveWithCells="1">
                  <from>
                    <xdr:col>47</xdr:col>
                    <xdr:colOff>171450</xdr:colOff>
                    <xdr:row>25</xdr:row>
                    <xdr:rowOff>161925</xdr:rowOff>
                  </from>
                  <to>
                    <xdr:col>49</xdr:col>
                    <xdr:colOff>161925</xdr:colOff>
                    <xdr:row>27</xdr:row>
                    <xdr:rowOff>19050</xdr:rowOff>
                  </to>
                </anchor>
              </controlPr>
            </control>
          </mc:Choice>
        </mc:AlternateContent>
        <mc:AlternateContent xmlns:mc="http://schemas.openxmlformats.org/markup-compatibility/2006">
          <mc:Choice Requires="x14">
            <control shapeId="11357" r:id="rId28" name="Check Box 93">
              <controlPr defaultSize="0" autoFill="0" autoLine="0" autoPict="0">
                <anchor moveWithCells="1">
                  <from>
                    <xdr:col>50</xdr:col>
                    <xdr:colOff>171450</xdr:colOff>
                    <xdr:row>25</xdr:row>
                    <xdr:rowOff>161925</xdr:rowOff>
                  </from>
                  <to>
                    <xdr:col>52</xdr:col>
                    <xdr:colOff>161925</xdr:colOff>
                    <xdr:row>27</xdr:row>
                    <xdr:rowOff>19050</xdr:rowOff>
                  </to>
                </anchor>
              </controlPr>
            </control>
          </mc:Choice>
        </mc:AlternateContent>
        <mc:AlternateContent xmlns:mc="http://schemas.openxmlformats.org/markup-compatibility/2006">
          <mc:Choice Requires="x14">
            <control shapeId="11358" r:id="rId29" name="Check Box 94">
              <controlPr defaultSize="0" autoFill="0" autoLine="0" autoPict="0">
                <anchor moveWithCells="1">
                  <from>
                    <xdr:col>47</xdr:col>
                    <xdr:colOff>171450</xdr:colOff>
                    <xdr:row>26</xdr:row>
                    <xdr:rowOff>161925</xdr:rowOff>
                  </from>
                  <to>
                    <xdr:col>49</xdr:col>
                    <xdr:colOff>161925</xdr:colOff>
                    <xdr:row>28</xdr:row>
                    <xdr:rowOff>19050</xdr:rowOff>
                  </to>
                </anchor>
              </controlPr>
            </control>
          </mc:Choice>
        </mc:AlternateContent>
        <mc:AlternateContent xmlns:mc="http://schemas.openxmlformats.org/markup-compatibility/2006">
          <mc:Choice Requires="x14">
            <control shapeId="11359" r:id="rId30" name="Check Box 95">
              <controlPr defaultSize="0" autoFill="0" autoLine="0" autoPict="0">
                <anchor moveWithCells="1">
                  <from>
                    <xdr:col>50</xdr:col>
                    <xdr:colOff>171450</xdr:colOff>
                    <xdr:row>26</xdr:row>
                    <xdr:rowOff>161925</xdr:rowOff>
                  </from>
                  <to>
                    <xdr:col>52</xdr:col>
                    <xdr:colOff>161925</xdr:colOff>
                    <xdr:row>28</xdr:row>
                    <xdr:rowOff>19050</xdr:rowOff>
                  </to>
                </anchor>
              </controlPr>
            </control>
          </mc:Choice>
        </mc:AlternateContent>
        <mc:AlternateContent xmlns:mc="http://schemas.openxmlformats.org/markup-compatibility/2006">
          <mc:Choice Requires="x14">
            <control shapeId="11360" r:id="rId31" name="Check Box 96">
              <controlPr defaultSize="0" autoFill="0" autoLine="0" autoPict="0">
                <anchor moveWithCells="1">
                  <from>
                    <xdr:col>2</xdr:col>
                    <xdr:colOff>0</xdr:colOff>
                    <xdr:row>30</xdr:row>
                    <xdr:rowOff>161925</xdr:rowOff>
                  </from>
                  <to>
                    <xdr:col>7</xdr:col>
                    <xdr:colOff>171450</xdr:colOff>
                    <xdr:row>32</xdr:row>
                    <xdr:rowOff>19050</xdr:rowOff>
                  </to>
                </anchor>
              </controlPr>
            </control>
          </mc:Choice>
        </mc:AlternateContent>
        <mc:AlternateContent xmlns:mc="http://schemas.openxmlformats.org/markup-compatibility/2006">
          <mc:Choice Requires="x14">
            <control shapeId="11361" r:id="rId32" name="Check Box 97">
              <controlPr defaultSize="0" autoFill="0" autoLine="0" autoPict="0">
                <anchor moveWithCells="1">
                  <from>
                    <xdr:col>2</xdr:col>
                    <xdr:colOff>0</xdr:colOff>
                    <xdr:row>32</xdr:row>
                    <xdr:rowOff>161925</xdr:rowOff>
                  </from>
                  <to>
                    <xdr:col>7</xdr:col>
                    <xdr:colOff>171450</xdr:colOff>
                    <xdr:row>34</xdr:row>
                    <xdr:rowOff>19050</xdr:rowOff>
                  </to>
                </anchor>
              </controlPr>
            </control>
          </mc:Choice>
        </mc:AlternateContent>
        <mc:AlternateContent xmlns:mc="http://schemas.openxmlformats.org/markup-compatibility/2006">
          <mc:Choice Requires="x14">
            <control shapeId="11362" r:id="rId33" name="Check Box 98">
              <controlPr defaultSize="0" autoFill="0" autoLine="0" autoPict="0">
                <anchor moveWithCells="1">
                  <from>
                    <xdr:col>2</xdr:col>
                    <xdr:colOff>0</xdr:colOff>
                    <xdr:row>33</xdr:row>
                    <xdr:rowOff>161925</xdr:rowOff>
                  </from>
                  <to>
                    <xdr:col>7</xdr:col>
                    <xdr:colOff>171450</xdr:colOff>
                    <xdr:row>35</xdr:row>
                    <xdr:rowOff>19050</xdr:rowOff>
                  </to>
                </anchor>
              </controlPr>
            </control>
          </mc:Choice>
        </mc:AlternateContent>
        <mc:AlternateContent xmlns:mc="http://schemas.openxmlformats.org/markup-compatibility/2006">
          <mc:Choice Requires="x14">
            <control shapeId="11363" r:id="rId34" name="Check Box 99">
              <controlPr defaultSize="0" autoFill="0" autoLine="0" autoPict="0">
                <anchor moveWithCells="1">
                  <from>
                    <xdr:col>2</xdr:col>
                    <xdr:colOff>0</xdr:colOff>
                    <xdr:row>31</xdr:row>
                    <xdr:rowOff>161925</xdr:rowOff>
                  </from>
                  <to>
                    <xdr:col>7</xdr:col>
                    <xdr:colOff>171450</xdr:colOff>
                    <xdr:row>33</xdr:row>
                    <xdr:rowOff>19050</xdr:rowOff>
                  </to>
                </anchor>
              </controlPr>
            </control>
          </mc:Choice>
        </mc:AlternateContent>
        <mc:AlternateContent xmlns:mc="http://schemas.openxmlformats.org/markup-compatibility/2006">
          <mc:Choice Requires="x14">
            <control shapeId="11364" r:id="rId35" name="Check Box 100">
              <controlPr defaultSize="0" autoFill="0" autoLine="0" autoPict="0">
                <anchor moveWithCells="1">
                  <from>
                    <xdr:col>43</xdr:col>
                    <xdr:colOff>19050</xdr:colOff>
                    <xdr:row>33</xdr:row>
                    <xdr:rowOff>161925</xdr:rowOff>
                  </from>
                  <to>
                    <xdr:col>49</xdr:col>
                    <xdr:colOff>19050</xdr:colOff>
                    <xdr:row>35</xdr:row>
                    <xdr:rowOff>19050</xdr:rowOff>
                  </to>
                </anchor>
              </controlPr>
            </control>
          </mc:Choice>
        </mc:AlternateContent>
        <mc:AlternateContent xmlns:mc="http://schemas.openxmlformats.org/markup-compatibility/2006">
          <mc:Choice Requires="x14">
            <control shapeId="11365" r:id="rId36" name="Check Box 101">
              <controlPr defaultSize="0" autoFill="0" autoLine="0" autoPict="0">
                <anchor moveWithCells="1">
                  <from>
                    <xdr:col>47</xdr:col>
                    <xdr:colOff>171450</xdr:colOff>
                    <xdr:row>31</xdr:row>
                    <xdr:rowOff>161925</xdr:rowOff>
                  </from>
                  <to>
                    <xdr:col>49</xdr:col>
                    <xdr:colOff>161925</xdr:colOff>
                    <xdr:row>33</xdr:row>
                    <xdr:rowOff>19050</xdr:rowOff>
                  </to>
                </anchor>
              </controlPr>
            </control>
          </mc:Choice>
        </mc:AlternateContent>
        <mc:AlternateContent xmlns:mc="http://schemas.openxmlformats.org/markup-compatibility/2006">
          <mc:Choice Requires="x14">
            <control shapeId="11366" r:id="rId37" name="Check Box 102">
              <controlPr defaultSize="0" autoFill="0" autoLine="0" autoPict="0">
                <anchor moveWithCells="1">
                  <from>
                    <xdr:col>50</xdr:col>
                    <xdr:colOff>171450</xdr:colOff>
                    <xdr:row>31</xdr:row>
                    <xdr:rowOff>161925</xdr:rowOff>
                  </from>
                  <to>
                    <xdr:col>52</xdr:col>
                    <xdr:colOff>161925</xdr:colOff>
                    <xdr:row>33</xdr:row>
                    <xdr:rowOff>19050</xdr:rowOff>
                  </to>
                </anchor>
              </controlPr>
            </control>
          </mc:Choice>
        </mc:AlternateContent>
        <mc:AlternateContent xmlns:mc="http://schemas.openxmlformats.org/markup-compatibility/2006">
          <mc:Choice Requires="x14">
            <control shapeId="11367" r:id="rId38" name="Check Box 103">
              <controlPr defaultSize="0" autoFill="0" autoLine="0" autoPict="0">
                <anchor moveWithCells="1">
                  <from>
                    <xdr:col>47</xdr:col>
                    <xdr:colOff>171450</xdr:colOff>
                    <xdr:row>32</xdr:row>
                    <xdr:rowOff>161925</xdr:rowOff>
                  </from>
                  <to>
                    <xdr:col>49</xdr:col>
                    <xdr:colOff>161925</xdr:colOff>
                    <xdr:row>34</xdr:row>
                    <xdr:rowOff>19050</xdr:rowOff>
                  </to>
                </anchor>
              </controlPr>
            </control>
          </mc:Choice>
        </mc:AlternateContent>
        <mc:AlternateContent xmlns:mc="http://schemas.openxmlformats.org/markup-compatibility/2006">
          <mc:Choice Requires="x14">
            <control shapeId="11368" r:id="rId39" name="Check Box 104">
              <controlPr defaultSize="0" autoFill="0" autoLine="0" autoPict="0">
                <anchor moveWithCells="1">
                  <from>
                    <xdr:col>50</xdr:col>
                    <xdr:colOff>171450</xdr:colOff>
                    <xdr:row>32</xdr:row>
                    <xdr:rowOff>161925</xdr:rowOff>
                  </from>
                  <to>
                    <xdr:col>52</xdr:col>
                    <xdr:colOff>161925</xdr:colOff>
                    <xdr:row>34</xdr:row>
                    <xdr:rowOff>19050</xdr:rowOff>
                  </to>
                </anchor>
              </controlPr>
            </control>
          </mc:Choice>
        </mc:AlternateContent>
        <mc:AlternateContent xmlns:mc="http://schemas.openxmlformats.org/markup-compatibility/2006">
          <mc:Choice Requires="x14">
            <control shapeId="11370" r:id="rId40" name="Check Box 106">
              <controlPr defaultSize="0" autoFill="0" autoLine="0" autoPict="0">
                <anchor moveWithCells="1">
                  <from>
                    <xdr:col>29</xdr:col>
                    <xdr:colOff>171450</xdr:colOff>
                    <xdr:row>13</xdr:row>
                    <xdr:rowOff>161925</xdr:rowOff>
                  </from>
                  <to>
                    <xdr:col>31</xdr:col>
                    <xdr:colOff>161925</xdr:colOff>
                    <xdr:row>15</xdr:row>
                    <xdr:rowOff>19050</xdr:rowOff>
                  </to>
                </anchor>
              </controlPr>
            </control>
          </mc:Choice>
        </mc:AlternateContent>
        <mc:AlternateContent xmlns:mc="http://schemas.openxmlformats.org/markup-compatibility/2006">
          <mc:Choice Requires="x14">
            <control shapeId="11371" r:id="rId41" name="Check Box 107">
              <controlPr defaultSize="0" autoFill="0" autoLine="0" autoPict="0">
                <anchor moveWithCells="1">
                  <from>
                    <xdr:col>32</xdr:col>
                    <xdr:colOff>19050</xdr:colOff>
                    <xdr:row>13</xdr:row>
                    <xdr:rowOff>161925</xdr:rowOff>
                  </from>
                  <to>
                    <xdr:col>34</xdr:col>
                    <xdr:colOff>0</xdr:colOff>
                    <xdr:row>15</xdr:row>
                    <xdr:rowOff>19050</xdr:rowOff>
                  </to>
                </anchor>
              </controlPr>
            </control>
          </mc:Choice>
        </mc:AlternateContent>
        <mc:AlternateContent xmlns:mc="http://schemas.openxmlformats.org/markup-compatibility/2006">
          <mc:Choice Requires="x14">
            <control shapeId="11372" r:id="rId42" name="Check Box 108">
              <controlPr defaultSize="0" autoFill="0" autoLine="0" autoPict="0">
                <anchor moveWithCells="1">
                  <from>
                    <xdr:col>29</xdr:col>
                    <xdr:colOff>171450</xdr:colOff>
                    <xdr:row>19</xdr:row>
                    <xdr:rowOff>161925</xdr:rowOff>
                  </from>
                  <to>
                    <xdr:col>31</xdr:col>
                    <xdr:colOff>161925</xdr:colOff>
                    <xdr:row>21</xdr:row>
                    <xdr:rowOff>19050</xdr:rowOff>
                  </to>
                </anchor>
              </controlPr>
            </control>
          </mc:Choice>
        </mc:AlternateContent>
        <mc:AlternateContent xmlns:mc="http://schemas.openxmlformats.org/markup-compatibility/2006">
          <mc:Choice Requires="x14">
            <control shapeId="11373" r:id="rId43" name="Check Box 109">
              <controlPr defaultSize="0" autoFill="0" autoLine="0" autoPict="0">
                <anchor moveWithCells="1">
                  <from>
                    <xdr:col>32</xdr:col>
                    <xdr:colOff>19050</xdr:colOff>
                    <xdr:row>19</xdr:row>
                    <xdr:rowOff>161925</xdr:rowOff>
                  </from>
                  <to>
                    <xdr:col>34</xdr:col>
                    <xdr:colOff>0</xdr:colOff>
                    <xdr:row>21</xdr:row>
                    <xdr:rowOff>19050</xdr:rowOff>
                  </to>
                </anchor>
              </controlPr>
            </control>
          </mc:Choice>
        </mc:AlternateContent>
        <mc:AlternateContent xmlns:mc="http://schemas.openxmlformats.org/markup-compatibility/2006">
          <mc:Choice Requires="x14">
            <control shapeId="11374" r:id="rId44" name="Check Box 110">
              <controlPr defaultSize="0" autoFill="0" autoLine="0" autoPict="0">
                <anchor moveWithCells="1">
                  <from>
                    <xdr:col>29</xdr:col>
                    <xdr:colOff>171450</xdr:colOff>
                    <xdr:row>25</xdr:row>
                    <xdr:rowOff>161925</xdr:rowOff>
                  </from>
                  <to>
                    <xdr:col>31</xdr:col>
                    <xdr:colOff>161925</xdr:colOff>
                    <xdr:row>27</xdr:row>
                    <xdr:rowOff>19050</xdr:rowOff>
                  </to>
                </anchor>
              </controlPr>
            </control>
          </mc:Choice>
        </mc:AlternateContent>
        <mc:AlternateContent xmlns:mc="http://schemas.openxmlformats.org/markup-compatibility/2006">
          <mc:Choice Requires="x14">
            <control shapeId="11375" r:id="rId45" name="Check Box 111">
              <controlPr defaultSize="0" autoFill="0" autoLine="0" autoPict="0">
                <anchor moveWithCells="1">
                  <from>
                    <xdr:col>32</xdr:col>
                    <xdr:colOff>19050</xdr:colOff>
                    <xdr:row>25</xdr:row>
                    <xdr:rowOff>161925</xdr:rowOff>
                  </from>
                  <to>
                    <xdr:col>34</xdr:col>
                    <xdr:colOff>0</xdr:colOff>
                    <xdr:row>27</xdr:row>
                    <xdr:rowOff>19050</xdr:rowOff>
                  </to>
                </anchor>
              </controlPr>
            </control>
          </mc:Choice>
        </mc:AlternateContent>
        <mc:AlternateContent xmlns:mc="http://schemas.openxmlformats.org/markup-compatibility/2006">
          <mc:Choice Requires="x14">
            <control shapeId="11376" r:id="rId46" name="Check Box 112">
              <controlPr defaultSize="0" autoFill="0" autoLine="0" autoPict="0">
                <anchor moveWithCells="1">
                  <from>
                    <xdr:col>29</xdr:col>
                    <xdr:colOff>171450</xdr:colOff>
                    <xdr:row>31</xdr:row>
                    <xdr:rowOff>161925</xdr:rowOff>
                  </from>
                  <to>
                    <xdr:col>31</xdr:col>
                    <xdr:colOff>161925</xdr:colOff>
                    <xdr:row>33</xdr:row>
                    <xdr:rowOff>19050</xdr:rowOff>
                  </to>
                </anchor>
              </controlPr>
            </control>
          </mc:Choice>
        </mc:AlternateContent>
        <mc:AlternateContent xmlns:mc="http://schemas.openxmlformats.org/markup-compatibility/2006">
          <mc:Choice Requires="x14">
            <control shapeId="11377" r:id="rId47" name="Check Box 113">
              <controlPr defaultSize="0" autoFill="0" autoLine="0" autoPict="0">
                <anchor moveWithCells="1">
                  <from>
                    <xdr:col>32</xdr:col>
                    <xdr:colOff>19050</xdr:colOff>
                    <xdr:row>31</xdr:row>
                    <xdr:rowOff>161925</xdr:rowOff>
                  </from>
                  <to>
                    <xdr:col>34</xdr:col>
                    <xdr:colOff>0</xdr:colOff>
                    <xdr:row>33</xdr:row>
                    <xdr:rowOff>19050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A1:AI60"/>
  <sheetViews>
    <sheetView workbookViewId="0"/>
  </sheetViews>
  <sheetFormatPr defaultColWidth="2.625" defaultRowHeight="15" customHeight="1" x14ac:dyDescent="0.15"/>
  <cols>
    <col min="1" max="16384" width="2.625" style="1"/>
  </cols>
  <sheetData>
    <row r="1" spans="1:35" ht="15" customHeight="1" x14ac:dyDescent="0.15">
      <c r="B1" s="1" t="s">
        <v>374</v>
      </c>
    </row>
    <row r="3" spans="1:35" ht="15" customHeight="1" thickBot="1" x14ac:dyDescent="0.2"/>
    <row r="4" spans="1:35" ht="9.75" customHeight="1" x14ac:dyDescent="0.15">
      <c r="A4" s="145"/>
      <c r="B4" s="146"/>
      <c r="C4" s="146"/>
      <c r="D4" s="146"/>
      <c r="E4" s="146"/>
      <c r="F4" s="146"/>
      <c r="G4" s="146"/>
      <c r="H4" s="146"/>
      <c r="I4" s="146"/>
      <c r="J4" s="146"/>
      <c r="K4" s="146"/>
      <c r="L4" s="146"/>
      <c r="M4" s="146"/>
      <c r="N4" s="146"/>
      <c r="O4" s="146"/>
      <c r="P4" s="146"/>
      <c r="Q4" s="146"/>
      <c r="R4" s="146"/>
      <c r="S4" s="146"/>
      <c r="T4" s="146"/>
      <c r="U4" s="146"/>
      <c r="V4" s="146"/>
      <c r="W4" s="146"/>
      <c r="X4" s="146"/>
      <c r="Y4" s="146"/>
      <c r="Z4" s="146"/>
      <c r="AA4" s="146"/>
      <c r="AB4" s="146"/>
      <c r="AC4" s="146"/>
      <c r="AD4" s="146"/>
      <c r="AE4" s="146"/>
      <c r="AF4" s="146"/>
      <c r="AG4" s="146"/>
      <c r="AH4" s="146"/>
      <c r="AI4" s="147"/>
    </row>
    <row r="5" spans="1:35" ht="15" customHeight="1" x14ac:dyDescent="0.15">
      <c r="A5" s="148"/>
      <c r="B5" s="319" t="s">
        <v>229</v>
      </c>
      <c r="C5" s="319"/>
      <c r="D5" s="319"/>
      <c r="E5" s="319"/>
      <c r="F5" s="319"/>
      <c r="G5" s="319"/>
      <c r="H5" s="319"/>
      <c r="I5" s="319"/>
      <c r="J5" s="319"/>
      <c r="K5" s="319"/>
      <c r="L5" s="319"/>
      <c r="M5" s="319"/>
      <c r="N5" s="319"/>
      <c r="O5" s="319"/>
      <c r="P5" s="319"/>
      <c r="Q5" s="319"/>
      <c r="R5" s="319"/>
      <c r="S5" s="319"/>
      <c r="T5" s="319"/>
      <c r="U5" s="319"/>
      <c r="V5" s="319"/>
      <c r="W5" s="319"/>
      <c r="X5" s="319"/>
      <c r="Y5" s="319"/>
      <c r="Z5" s="319"/>
      <c r="AA5" s="319"/>
      <c r="AB5" s="319"/>
      <c r="AC5" s="319"/>
      <c r="AD5" s="319"/>
      <c r="AE5" s="319"/>
      <c r="AF5" s="319"/>
      <c r="AG5" s="319"/>
      <c r="AH5" s="319"/>
      <c r="AI5" s="149"/>
    </row>
    <row r="6" spans="1:35" ht="15" customHeight="1" x14ac:dyDescent="0.15">
      <c r="A6" s="148"/>
      <c r="B6" s="319"/>
      <c r="C6" s="319"/>
      <c r="D6" s="319"/>
      <c r="E6" s="319"/>
      <c r="F6" s="319"/>
      <c r="G6" s="319"/>
      <c r="H6" s="319"/>
      <c r="I6" s="319"/>
      <c r="J6" s="319"/>
      <c r="K6" s="319"/>
      <c r="L6" s="319"/>
      <c r="M6" s="319"/>
      <c r="N6" s="319"/>
      <c r="O6" s="319"/>
      <c r="P6" s="319"/>
      <c r="Q6" s="319"/>
      <c r="R6" s="319"/>
      <c r="S6" s="319"/>
      <c r="T6" s="319"/>
      <c r="U6" s="319"/>
      <c r="V6" s="319"/>
      <c r="W6" s="319"/>
      <c r="X6" s="319"/>
      <c r="Y6" s="319"/>
      <c r="Z6" s="319"/>
      <c r="AA6" s="319"/>
      <c r="AB6" s="319"/>
      <c r="AC6" s="319"/>
      <c r="AD6" s="319"/>
      <c r="AE6" s="319"/>
      <c r="AF6" s="319"/>
      <c r="AG6" s="319"/>
      <c r="AH6" s="319"/>
      <c r="AI6" s="149"/>
    </row>
    <row r="7" spans="1:35" ht="9.75" customHeight="1" x14ac:dyDescent="0.15">
      <c r="A7" s="148"/>
      <c r="AI7" s="149"/>
    </row>
    <row r="8" spans="1:35" ht="15" customHeight="1" x14ac:dyDescent="0.15">
      <c r="A8" s="148"/>
      <c r="B8" s="787"/>
      <c r="C8" s="787"/>
      <c r="D8" s="787"/>
      <c r="E8" s="787"/>
      <c r="F8" s="787"/>
      <c r="G8" s="787"/>
      <c r="H8" s="787"/>
      <c r="I8" s="787"/>
      <c r="J8" s="787"/>
      <c r="K8" s="787"/>
      <c r="L8" s="1" t="s">
        <v>51</v>
      </c>
      <c r="V8" s="258" t="s">
        <v>30</v>
      </c>
      <c r="W8" s="258"/>
      <c r="X8" s="258"/>
      <c r="Y8" s="408"/>
      <c r="Z8" s="408"/>
      <c r="AA8" s="408"/>
      <c r="AB8" s="258" t="s">
        <v>268</v>
      </c>
      <c r="AC8" s="408"/>
      <c r="AD8" s="408"/>
      <c r="AE8" s="258" t="s">
        <v>269</v>
      </c>
      <c r="AF8" s="408"/>
      <c r="AG8" s="408"/>
      <c r="AH8" s="258" t="s">
        <v>270</v>
      </c>
      <c r="AI8" s="149"/>
    </row>
    <row r="9" spans="1:35" ht="15" customHeight="1" x14ac:dyDescent="0.15">
      <c r="A9" s="148"/>
      <c r="B9" s="454"/>
      <c r="C9" s="454"/>
      <c r="D9" s="454"/>
      <c r="E9" s="454"/>
      <c r="F9" s="454"/>
      <c r="G9" s="454"/>
      <c r="H9" s="454"/>
      <c r="I9" s="454"/>
      <c r="J9" s="454"/>
      <c r="K9" s="454"/>
      <c r="L9" s="7"/>
      <c r="M9" s="7"/>
      <c r="N9" s="7"/>
      <c r="O9" s="7"/>
      <c r="P9" s="7"/>
      <c r="Q9" s="7"/>
      <c r="R9" s="7"/>
      <c r="S9" s="7"/>
      <c r="T9" s="7"/>
      <c r="V9" s="258"/>
      <c r="W9" s="258"/>
      <c r="X9" s="258"/>
      <c r="Y9" s="408"/>
      <c r="Z9" s="408"/>
      <c r="AA9" s="408"/>
      <c r="AB9" s="258"/>
      <c r="AC9" s="408"/>
      <c r="AD9" s="408"/>
      <c r="AE9" s="258"/>
      <c r="AF9" s="408"/>
      <c r="AG9" s="408"/>
      <c r="AH9" s="258"/>
      <c r="AI9" s="149"/>
    </row>
    <row r="10" spans="1:35" ht="9.75" customHeight="1" x14ac:dyDescent="0.15">
      <c r="A10" s="148"/>
      <c r="AI10" s="149"/>
    </row>
    <row r="11" spans="1:35" ht="15" customHeight="1" x14ac:dyDescent="0.15">
      <c r="A11" s="148"/>
      <c r="AI11" s="149"/>
    </row>
    <row r="12" spans="1:35" ht="15" customHeight="1" x14ac:dyDescent="0.15">
      <c r="A12" s="148"/>
      <c r="I12" s="844"/>
      <c r="J12" s="844"/>
      <c r="K12" s="844"/>
      <c r="L12" s="844"/>
      <c r="M12" s="844"/>
      <c r="N12" s="844"/>
      <c r="O12" s="844"/>
      <c r="P12" s="844"/>
      <c r="Q12" s="844"/>
      <c r="R12" s="844"/>
      <c r="S12" s="844"/>
      <c r="T12" s="844"/>
      <c r="U12" s="844"/>
      <c r="V12" s="844"/>
      <c r="W12" s="844"/>
      <c r="X12" s="844"/>
      <c r="Y12" s="844"/>
      <c r="Z12" s="844"/>
      <c r="AA12" s="844"/>
      <c r="AB12" s="844"/>
      <c r="AC12" s="844"/>
      <c r="AD12" s="844"/>
      <c r="AE12" s="844"/>
      <c r="AF12" s="844"/>
      <c r="AG12" s="844"/>
      <c r="AH12" s="844"/>
      <c r="AI12" s="149"/>
    </row>
    <row r="13" spans="1:35" ht="15" customHeight="1" x14ac:dyDescent="0.15">
      <c r="A13" s="148"/>
      <c r="B13" s="7" t="s">
        <v>219</v>
      </c>
      <c r="C13" s="7"/>
      <c r="D13" s="7"/>
      <c r="E13" s="7"/>
      <c r="F13" s="7"/>
      <c r="G13" s="7"/>
      <c r="H13" s="7"/>
      <c r="I13" s="843"/>
      <c r="J13" s="843"/>
      <c r="K13" s="843"/>
      <c r="L13" s="843"/>
      <c r="M13" s="843"/>
      <c r="N13" s="843"/>
      <c r="O13" s="843"/>
      <c r="P13" s="843"/>
      <c r="Q13" s="843"/>
      <c r="R13" s="843"/>
      <c r="S13" s="843"/>
      <c r="T13" s="843"/>
      <c r="U13" s="843"/>
      <c r="V13" s="843"/>
      <c r="W13" s="843"/>
      <c r="X13" s="843"/>
      <c r="Y13" s="843"/>
      <c r="Z13" s="843"/>
      <c r="AA13" s="843"/>
      <c r="AB13" s="843"/>
      <c r="AC13" s="843"/>
      <c r="AD13" s="843"/>
      <c r="AE13" s="843"/>
      <c r="AF13" s="843"/>
      <c r="AG13" s="843"/>
      <c r="AH13" s="843"/>
      <c r="AI13" s="149"/>
    </row>
    <row r="14" spans="1:35" ht="15" customHeight="1" x14ac:dyDescent="0.15">
      <c r="A14" s="148"/>
      <c r="AC14" s="73"/>
      <c r="AD14" s="73"/>
      <c r="AE14" s="73"/>
      <c r="AF14" s="73"/>
      <c r="AG14" s="73"/>
      <c r="AH14" s="73"/>
      <c r="AI14" s="149"/>
    </row>
    <row r="15" spans="1:35" ht="15" customHeight="1" x14ac:dyDescent="0.15">
      <c r="A15" s="148"/>
      <c r="AC15" s="73"/>
      <c r="AD15" s="73"/>
      <c r="AE15" s="73"/>
      <c r="AF15" s="73"/>
      <c r="AG15" s="73"/>
      <c r="AH15" s="73"/>
      <c r="AI15" s="149"/>
    </row>
    <row r="16" spans="1:35" ht="15" customHeight="1" x14ac:dyDescent="0.15">
      <c r="A16" s="148"/>
      <c r="B16" s="7" t="s">
        <v>223</v>
      </c>
      <c r="C16" s="7"/>
      <c r="D16" s="7"/>
      <c r="E16" s="7"/>
      <c r="F16" s="7"/>
      <c r="G16" s="843"/>
      <c r="H16" s="843"/>
      <c r="I16" s="843"/>
      <c r="J16" s="843"/>
      <c r="K16" s="843"/>
      <c r="L16" s="843"/>
      <c r="M16" s="843"/>
      <c r="N16" s="843"/>
      <c r="O16" s="843"/>
      <c r="P16" s="843"/>
      <c r="Q16" s="843"/>
      <c r="R16" s="843"/>
      <c r="S16" s="843"/>
      <c r="T16" s="843"/>
      <c r="U16" s="843"/>
      <c r="V16" s="843"/>
      <c r="W16" s="843"/>
      <c r="X16" s="843"/>
      <c r="Y16" s="843"/>
      <c r="Z16" s="843"/>
      <c r="AA16" s="843"/>
      <c r="AB16" s="843"/>
      <c r="AC16" s="843"/>
      <c r="AD16" s="843"/>
      <c r="AE16" s="843"/>
      <c r="AF16" s="843"/>
      <c r="AG16" s="843"/>
      <c r="AH16" s="843"/>
      <c r="AI16" s="149"/>
    </row>
    <row r="17" spans="1:35" ht="15" customHeight="1" x14ac:dyDescent="0.15">
      <c r="A17" s="148"/>
      <c r="AC17" s="73"/>
      <c r="AD17" s="73"/>
      <c r="AE17" s="73"/>
      <c r="AF17" s="73"/>
      <c r="AG17" s="73"/>
      <c r="AH17" s="73"/>
      <c r="AI17" s="149"/>
    </row>
    <row r="18" spans="1:35" ht="15" customHeight="1" x14ac:dyDescent="0.15">
      <c r="A18" s="148"/>
      <c r="AC18" s="73"/>
      <c r="AD18" s="73"/>
      <c r="AE18" s="73"/>
      <c r="AF18" s="73"/>
      <c r="AG18" s="73"/>
      <c r="AH18" s="73"/>
      <c r="AI18" s="149"/>
    </row>
    <row r="19" spans="1:35" ht="15" customHeight="1" x14ac:dyDescent="0.15">
      <c r="A19" s="148"/>
      <c r="B19" s="7" t="s">
        <v>220</v>
      </c>
      <c r="C19" s="7"/>
      <c r="D19" s="7"/>
      <c r="E19" s="7"/>
      <c r="F19" s="7" t="s">
        <v>221</v>
      </c>
      <c r="G19" s="7"/>
      <c r="H19" s="7" t="s">
        <v>285</v>
      </c>
      <c r="I19" s="7"/>
      <c r="J19" s="7"/>
      <c r="K19" s="7"/>
      <c r="L19" s="7"/>
      <c r="M19" s="7"/>
      <c r="N19" s="7"/>
      <c r="O19" s="7"/>
      <c r="P19" s="7"/>
      <c r="Q19" s="7"/>
      <c r="R19" s="7"/>
      <c r="S19" s="7"/>
      <c r="T19" s="7"/>
      <c r="U19" s="7"/>
      <c r="V19" s="7"/>
      <c r="W19" s="7"/>
      <c r="X19" s="7"/>
      <c r="Y19" s="7" t="s">
        <v>222</v>
      </c>
      <c r="Z19" s="7"/>
      <c r="AA19" s="7"/>
      <c r="AB19" s="7"/>
      <c r="AC19" s="7"/>
      <c r="AD19" s="7"/>
      <c r="AE19" s="7"/>
      <c r="AF19" s="7"/>
      <c r="AG19" s="7"/>
      <c r="AH19" s="7"/>
      <c r="AI19" s="149"/>
    </row>
    <row r="20" spans="1:35" ht="15" customHeight="1" x14ac:dyDescent="0.15">
      <c r="A20" s="148"/>
      <c r="AC20" s="73"/>
      <c r="AD20" s="73"/>
      <c r="AE20" s="73"/>
      <c r="AF20" s="73"/>
      <c r="AG20" s="73"/>
      <c r="AH20" s="73"/>
      <c r="AI20" s="149"/>
    </row>
    <row r="21" spans="1:35" ht="15" customHeight="1" x14ac:dyDescent="0.15">
      <c r="A21" s="148"/>
      <c r="AC21" s="73"/>
      <c r="AD21" s="73"/>
      <c r="AE21" s="73"/>
      <c r="AF21" s="73"/>
      <c r="AG21" s="73"/>
      <c r="AH21" s="73"/>
      <c r="AI21" s="149"/>
    </row>
    <row r="22" spans="1:35" ht="15" customHeight="1" x14ac:dyDescent="0.15">
      <c r="A22" s="148"/>
      <c r="B22" s="1" t="s">
        <v>375</v>
      </c>
      <c r="AC22" s="73"/>
      <c r="AD22" s="73"/>
      <c r="AE22" s="73"/>
      <c r="AF22" s="73"/>
      <c r="AG22" s="73"/>
      <c r="AH22" s="73"/>
      <c r="AI22" s="149"/>
    </row>
    <row r="23" spans="1:35" ht="9.75" customHeight="1" x14ac:dyDescent="0.15">
      <c r="A23" s="148"/>
      <c r="AC23" s="73"/>
      <c r="AD23" s="73"/>
      <c r="AE23" s="73"/>
      <c r="AF23" s="73"/>
      <c r="AG23" s="73"/>
      <c r="AH23" s="73"/>
      <c r="AI23" s="149"/>
    </row>
    <row r="24" spans="1:35" ht="15" customHeight="1" x14ac:dyDescent="0.15">
      <c r="A24" s="148"/>
      <c r="B24" s="288" t="s">
        <v>5</v>
      </c>
      <c r="C24" s="289"/>
      <c r="D24" s="290"/>
      <c r="E24" s="288"/>
      <c r="F24" s="289"/>
      <c r="G24" s="289"/>
      <c r="H24" s="289"/>
      <c r="I24" s="289"/>
      <c r="J24" s="289"/>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90"/>
      <c r="AI24" s="149"/>
    </row>
    <row r="25" spans="1:35" ht="15" customHeight="1" x14ac:dyDescent="0.15">
      <c r="A25" s="148"/>
      <c r="B25" s="293"/>
      <c r="C25" s="294"/>
      <c r="D25" s="295"/>
      <c r="E25" s="293"/>
      <c r="F25" s="294"/>
      <c r="G25" s="294"/>
      <c r="H25" s="294"/>
      <c r="I25" s="294"/>
      <c r="J25" s="294"/>
      <c r="K25" s="294"/>
      <c r="L25" s="294"/>
      <c r="M25" s="294"/>
      <c r="N25" s="294"/>
      <c r="O25" s="294"/>
      <c r="P25" s="294"/>
      <c r="Q25" s="294"/>
      <c r="R25" s="294"/>
      <c r="S25" s="294"/>
      <c r="T25" s="294"/>
      <c r="U25" s="294"/>
      <c r="V25" s="294"/>
      <c r="W25" s="294"/>
      <c r="X25" s="294"/>
      <c r="Y25" s="294"/>
      <c r="Z25" s="294"/>
      <c r="AA25" s="294"/>
      <c r="AB25" s="294"/>
      <c r="AC25" s="294"/>
      <c r="AD25" s="294"/>
      <c r="AE25" s="294"/>
      <c r="AF25" s="294"/>
      <c r="AG25" s="294"/>
      <c r="AH25" s="295"/>
      <c r="AI25" s="149"/>
    </row>
    <row r="26" spans="1:35" ht="15" customHeight="1" x14ac:dyDescent="0.15">
      <c r="A26" s="148"/>
      <c r="B26" s="269" t="s">
        <v>13</v>
      </c>
      <c r="C26" s="270"/>
      <c r="D26" s="271"/>
      <c r="E26" s="337" t="s">
        <v>80</v>
      </c>
      <c r="F26" s="338"/>
      <c r="G26" s="338"/>
      <c r="H26" s="338"/>
      <c r="I26" s="338"/>
      <c r="J26" s="338"/>
      <c r="K26" s="338"/>
      <c r="L26" s="545"/>
      <c r="M26" s="270" t="s">
        <v>216</v>
      </c>
      <c r="N26" s="270"/>
      <c r="O26" s="270"/>
      <c r="P26" s="270"/>
      <c r="Q26" s="270"/>
      <c r="R26" s="302" t="s">
        <v>217</v>
      </c>
      <c r="S26" s="303"/>
      <c r="T26" s="337" t="s">
        <v>80</v>
      </c>
      <c r="U26" s="338"/>
      <c r="V26" s="338"/>
      <c r="W26" s="338"/>
      <c r="X26" s="338"/>
      <c r="Y26" s="338"/>
      <c r="Z26" s="338"/>
      <c r="AA26" s="338"/>
      <c r="AB26" s="409" t="s">
        <v>216</v>
      </c>
      <c r="AC26" s="270"/>
      <c r="AD26" s="270"/>
      <c r="AE26" s="270"/>
      <c r="AF26" s="270"/>
      <c r="AG26" s="302" t="s">
        <v>218</v>
      </c>
      <c r="AH26" s="303"/>
      <c r="AI26" s="149"/>
    </row>
    <row r="27" spans="1:35" ht="15" customHeight="1" x14ac:dyDescent="0.15">
      <c r="A27" s="148"/>
      <c r="B27" s="276"/>
      <c r="C27" s="277"/>
      <c r="D27" s="278"/>
      <c r="E27" s="339"/>
      <c r="F27" s="340"/>
      <c r="G27" s="340"/>
      <c r="H27" s="340"/>
      <c r="I27" s="340"/>
      <c r="J27" s="340"/>
      <c r="K27" s="340"/>
      <c r="L27" s="546"/>
      <c r="M27" s="277"/>
      <c r="N27" s="277"/>
      <c r="O27" s="277"/>
      <c r="P27" s="277"/>
      <c r="Q27" s="277"/>
      <c r="R27" s="304"/>
      <c r="S27" s="305"/>
      <c r="T27" s="339"/>
      <c r="U27" s="340"/>
      <c r="V27" s="340"/>
      <c r="W27" s="340"/>
      <c r="X27" s="340"/>
      <c r="Y27" s="340"/>
      <c r="Z27" s="340"/>
      <c r="AA27" s="340"/>
      <c r="AB27" s="410"/>
      <c r="AC27" s="277"/>
      <c r="AD27" s="277"/>
      <c r="AE27" s="277"/>
      <c r="AF27" s="277"/>
      <c r="AG27" s="304"/>
      <c r="AH27" s="305"/>
      <c r="AI27" s="149"/>
    </row>
    <row r="28" spans="1:35" ht="15" customHeight="1" x14ac:dyDescent="0.15">
      <c r="A28" s="148"/>
      <c r="B28" s="269" t="s">
        <v>224</v>
      </c>
      <c r="C28" s="270"/>
      <c r="D28" s="270"/>
      <c r="E28" s="341"/>
      <c r="F28" s="342"/>
      <c r="G28" s="342"/>
      <c r="H28" s="342"/>
      <c r="I28" s="342"/>
      <c r="J28" s="342"/>
      <c r="K28" s="342"/>
      <c r="L28" s="342"/>
      <c r="M28" s="342"/>
      <c r="N28" s="342"/>
      <c r="O28" s="342"/>
      <c r="P28" s="342"/>
      <c r="Q28" s="342"/>
      <c r="R28" s="342"/>
      <c r="S28" s="342"/>
      <c r="T28" s="342"/>
      <c r="U28" s="342"/>
      <c r="V28" s="342"/>
      <c r="W28" s="342"/>
      <c r="X28" s="342"/>
      <c r="Y28" s="342"/>
      <c r="Z28" s="342"/>
      <c r="AA28" s="342"/>
      <c r="AB28" s="342"/>
      <c r="AC28" s="342"/>
      <c r="AD28" s="342"/>
      <c r="AE28" s="342"/>
      <c r="AF28" s="342"/>
      <c r="AG28" s="342"/>
      <c r="AH28" s="343"/>
      <c r="AI28" s="149"/>
    </row>
    <row r="29" spans="1:35" ht="15" customHeight="1" x14ac:dyDescent="0.15">
      <c r="A29" s="148"/>
      <c r="B29" s="276"/>
      <c r="C29" s="277"/>
      <c r="D29" s="277"/>
      <c r="E29" s="344"/>
      <c r="F29" s="345"/>
      <c r="G29" s="345"/>
      <c r="H29" s="345"/>
      <c r="I29" s="345"/>
      <c r="J29" s="345"/>
      <c r="K29" s="345"/>
      <c r="L29" s="345"/>
      <c r="M29" s="345"/>
      <c r="N29" s="345"/>
      <c r="O29" s="345"/>
      <c r="P29" s="345"/>
      <c r="Q29" s="345"/>
      <c r="R29" s="345"/>
      <c r="S29" s="345"/>
      <c r="T29" s="345"/>
      <c r="U29" s="345"/>
      <c r="V29" s="345"/>
      <c r="W29" s="345"/>
      <c r="X29" s="345"/>
      <c r="Y29" s="345"/>
      <c r="Z29" s="345"/>
      <c r="AA29" s="345"/>
      <c r="AB29" s="345"/>
      <c r="AC29" s="345"/>
      <c r="AD29" s="345"/>
      <c r="AE29" s="345"/>
      <c r="AF29" s="345"/>
      <c r="AG29" s="345"/>
      <c r="AH29" s="346"/>
      <c r="AI29" s="149"/>
    </row>
    <row r="30" spans="1:35" ht="15" customHeight="1" x14ac:dyDescent="0.15">
      <c r="A30" s="148"/>
      <c r="B30" s="801" t="s">
        <v>225</v>
      </c>
      <c r="C30" s="693"/>
      <c r="D30" s="802"/>
      <c r="E30" s="794"/>
      <c r="F30" s="557"/>
      <c r="G30" s="557"/>
      <c r="H30" s="557"/>
      <c r="I30" s="557"/>
      <c r="J30" s="557"/>
      <c r="K30" s="557"/>
      <c r="L30" s="557"/>
      <c r="M30" s="557"/>
      <c r="N30" s="557"/>
      <c r="O30" s="557"/>
      <c r="P30" s="557"/>
      <c r="Q30" s="557"/>
      <c r="R30" s="557"/>
      <c r="S30" s="557"/>
      <c r="T30" s="557"/>
      <c r="U30" s="557"/>
      <c r="V30" s="557"/>
      <c r="W30" s="797" t="s">
        <v>222</v>
      </c>
      <c r="X30" s="797"/>
      <c r="Y30" s="797"/>
      <c r="Z30" s="797"/>
      <c r="AA30" s="797"/>
      <c r="AB30" s="797"/>
      <c r="AC30" s="797"/>
      <c r="AD30" s="797"/>
      <c r="AE30" s="797"/>
      <c r="AF30" s="797"/>
      <c r="AG30" s="797"/>
      <c r="AH30" s="798"/>
      <c r="AI30" s="149"/>
    </row>
    <row r="31" spans="1:35" ht="15" customHeight="1" x14ac:dyDescent="0.15">
      <c r="A31" s="148"/>
      <c r="B31" s="266"/>
      <c r="C31" s="267"/>
      <c r="D31" s="268"/>
      <c r="E31" s="795"/>
      <c r="F31" s="796"/>
      <c r="G31" s="796"/>
      <c r="H31" s="796"/>
      <c r="I31" s="796"/>
      <c r="J31" s="796"/>
      <c r="K31" s="796"/>
      <c r="L31" s="796"/>
      <c r="M31" s="796"/>
      <c r="N31" s="796"/>
      <c r="O31" s="796"/>
      <c r="P31" s="796"/>
      <c r="Q31" s="796"/>
      <c r="R31" s="796"/>
      <c r="S31" s="796"/>
      <c r="T31" s="796"/>
      <c r="U31" s="796"/>
      <c r="V31" s="796"/>
      <c r="W31" s="799"/>
      <c r="X31" s="799"/>
      <c r="Y31" s="799"/>
      <c r="Z31" s="799"/>
      <c r="AA31" s="799"/>
      <c r="AB31" s="799"/>
      <c r="AC31" s="799"/>
      <c r="AD31" s="799"/>
      <c r="AE31" s="799"/>
      <c r="AF31" s="799"/>
      <c r="AG31" s="799"/>
      <c r="AH31" s="800"/>
      <c r="AI31" s="149"/>
    </row>
    <row r="32" spans="1:35" ht="15" customHeight="1" x14ac:dyDescent="0.15">
      <c r="A32" s="148"/>
      <c r="B32" s="813" t="s">
        <v>235</v>
      </c>
      <c r="C32" s="814"/>
      <c r="D32" s="814"/>
      <c r="E32" s="814"/>
      <c r="F32" s="814"/>
      <c r="G32" s="814"/>
      <c r="H32" s="814"/>
      <c r="I32" s="814"/>
      <c r="J32" s="814"/>
      <c r="K32" s="814"/>
      <c r="L32" s="814"/>
      <c r="M32" s="814"/>
      <c r="N32" s="788" t="s">
        <v>228</v>
      </c>
      <c r="O32" s="789"/>
      <c r="P32" s="789"/>
      <c r="Q32" s="789"/>
      <c r="R32" s="789"/>
      <c r="S32" s="789"/>
      <c r="T32" s="789"/>
      <c r="U32" s="789"/>
      <c r="V32" s="790"/>
      <c r="W32" s="801" t="s">
        <v>226</v>
      </c>
      <c r="X32" s="693"/>
      <c r="Y32" s="802"/>
      <c r="Z32" s="807" t="s">
        <v>228</v>
      </c>
      <c r="AA32" s="808"/>
      <c r="AB32" s="808"/>
      <c r="AC32" s="808"/>
      <c r="AD32" s="808"/>
      <c r="AE32" s="808"/>
      <c r="AF32" s="808"/>
      <c r="AG32" s="808"/>
      <c r="AH32" s="809"/>
      <c r="AI32" s="149"/>
    </row>
    <row r="33" spans="1:35" ht="15" customHeight="1" x14ac:dyDescent="0.15">
      <c r="A33" s="148"/>
      <c r="B33" s="815"/>
      <c r="C33" s="816"/>
      <c r="D33" s="816"/>
      <c r="E33" s="816"/>
      <c r="F33" s="816"/>
      <c r="G33" s="816"/>
      <c r="H33" s="816"/>
      <c r="I33" s="816"/>
      <c r="J33" s="816"/>
      <c r="K33" s="816"/>
      <c r="L33" s="816"/>
      <c r="M33" s="816"/>
      <c r="N33" s="791"/>
      <c r="O33" s="792"/>
      <c r="P33" s="792"/>
      <c r="Q33" s="792"/>
      <c r="R33" s="792"/>
      <c r="S33" s="792"/>
      <c r="T33" s="792"/>
      <c r="U33" s="792"/>
      <c r="V33" s="793"/>
      <c r="W33" s="266"/>
      <c r="X33" s="267"/>
      <c r="Y33" s="268"/>
      <c r="Z33" s="810"/>
      <c r="AA33" s="811"/>
      <c r="AB33" s="811"/>
      <c r="AC33" s="811"/>
      <c r="AD33" s="811"/>
      <c r="AE33" s="811"/>
      <c r="AF33" s="811"/>
      <c r="AG33" s="811"/>
      <c r="AH33" s="812"/>
      <c r="AI33" s="149"/>
    </row>
    <row r="34" spans="1:35" ht="15" customHeight="1" thickBot="1" x14ac:dyDescent="0.2">
      <c r="A34" s="150"/>
      <c r="B34" s="151"/>
      <c r="C34" s="151"/>
      <c r="D34" s="151"/>
      <c r="E34" s="151"/>
      <c r="F34" s="151"/>
      <c r="G34" s="151"/>
      <c r="H34" s="151"/>
      <c r="I34" s="151"/>
      <c r="J34" s="151"/>
      <c r="K34" s="151"/>
      <c r="L34" s="151"/>
      <c r="M34" s="151"/>
      <c r="N34" s="151"/>
      <c r="O34" s="151"/>
      <c r="P34" s="151"/>
      <c r="Q34" s="151"/>
      <c r="R34" s="151"/>
      <c r="S34" s="151"/>
      <c r="T34" s="151"/>
      <c r="U34" s="151"/>
      <c r="V34" s="151"/>
      <c r="W34" s="151"/>
      <c r="X34" s="151"/>
      <c r="Y34" s="151"/>
      <c r="Z34" s="151"/>
      <c r="AA34" s="151"/>
      <c r="AB34" s="151"/>
      <c r="AC34" s="151"/>
      <c r="AD34" s="151"/>
      <c r="AE34" s="151"/>
      <c r="AF34" s="151"/>
      <c r="AG34" s="151"/>
      <c r="AH34" s="151"/>
      <c r="AI34" s="152"/>
    </row>
    <row r="35" spans="1:35" ht="7.5" customHeight="1" x14ac:dyDescent="0.15"/>
    <row r="36" spans="1:35" ht="15" customHeight="1" x14ac:dyDescent="0.15">
      <c r="A36" s="160"/>
      <c r="B36" s="160"/>
      <c r="C36" s="160"/>
      <c r="D36" s="160"/>
      <c r="E36" s="160"/>
      <c r="F36" s="160"/>
      <c r="G36" s="160"/>
      <c r="H36" s="160"/>
      <c r="I36" s="160"/>
      <c r="J36" s="160"/>
      <c r="K36" s="160"/>
      <c r="L36" s="160"/>
      <c r="M36" s="160"/>
      <c r="N36" s="258" t="s">
        <v>247</v>
      </c>
      <c r="O36" s="258"/>
      <c r="P36" s="258"/>
      <c r="Q36" s="258"/>
      <c r="R36" s="258"/>
      <c r="S36" s="258"/>
      <c r="T36" s="258"/>
      <c r="U36" s="258"/>
      <c r="V36" s="258"/>
      <c r="W36" s="160"/>
      <c r="X36" s="160"/>
      <c r="Y36" s="160"/>
      <c r="Z36" s="160"/>
      <c r="AA36" s="160"/>
      <c r="AB36" s="160"/>
      <c r="AC36" s="160"/>
      <c r="AD36" s="160"/>
      <c r="AE36" s="160"/>
      <c r="AF36" s="160"/>
      <c r="AG36" s="160"/>
      <c r="AH36" s="160"/>
      <c r="AI36" s="160"/>
    </row>
    <row r="37" spans="1:35" ht="15" customHeight="1" x14ac:dyDescent="0.15">
      <c r="N37" s="258"/>
      <c r="O37" s="258"/>
      <c r="P37" s="258"/>
      <c r="Q37" s="258"/>
      <c r="R37" s="258"/>
      <c r="S37" s="258"/>
      <c r="T37" s="258"/>
      <c r="U37" s="258"/>
      <c r="V37" s="258"/>
    </row>
    <row r="38" spans="1:35" ht="7.5" customHeight="1" thickBot="1" x14ac:dyDescent="0.2"/>
    <row r="39" spans="1:35" ht="15" customHeight="1" x14ac:dyDescent="0.15">
      <c r="A39" s="145"/>
      <c r="B39" s="146"/>
      <c r="C39" s="146"/>
      <c r="D39" s="146"/>
      <c r="E39" s="146"/>
      <c r="F39" s="146"/>
      <c r="G39" s="146"/>
      <c r="H39" s="146"/>
      <c r="I39" s="146"/>
      <c r="J39" s="146"/>
      <c r="K39" s="146"/>
      <c r="L39" s="146"/>
      <c r="M39" s="146"/>
      <c r="N39" s="146"/>
      <c r="O39" s="146"/>
      <c r="P39" s="146"/>
      <c r="Q39" s="146"/>
      <c r="R39" s="146"/>
      <c r="S39" s="146"/>
      <c r="T39" s="146"/>
      <c r="U39" s="146"/>
      <c r="V39" s="146"/>
      <c r="W39" s="146"/>
      <c r="X39" s="146"/>
      <c r="Y39" s="146"/>
      <c r="Z39" s="146"/>
      <c r="AA39" s="146"/>
      <c r="AB39" s="146"/>
      <c r="AC39" s="146"/>
      <c r="AD39" s="146"/>
      <c r="AE39" s="146"/>
      <c r="AF39" s="146"/>
      <c r="AG39" s="146"/>
      <c r="AH39" s="146"/>
      <c r="AI39" s="147"/>
    </row>
    <row r="40" spans="1:35" ht="15" customHeight="1" x14ac:dyDescent="0.15">
      <c r="A40" s="148"/>
      <c r="B40" s="319" t="s">
        <v>230</v>
      </c>
      <c r="C40" s="319"/>
      <c r="D40" s="319"/>
      <c r="E40" s="319"/>
      <c r="F40" s="319"/>
      <c r="G40" s="319"/>
      <c r="H40" s="319"/>
      <c r="I40" s="319"/>
      <c r="J40" s="319"/>
      <c r="K40" s="319"/>
      <c r="L40" s="319"/>
      <c r="M40" s="319"/>
      <c r="N40" s="319"/>
      <c r="O40" s="319"/>
      <c r="P40" s="319"/>
      <c r="Q40" s="319"/>
      <c r="R40" s="319"/>
      <c r="S40" s="319"/>
      <c r="T40" s="319"/>
      <c r="U40" s="319"/>
      <c r="V40" s="319"/>
      <c r="W40" s="319"/>
      <c r="X40" s="319"/>
      <c r="Y40" s="319"/>
      <c r="Z40" s="319"/>
      <c r="AA40" s="319"/>
      <c r="AB40" s="319"/>
      <c r="AC40" s="319"/>
      <c r="AD40" s="319"/>
      <c r="AE40" s="319"/>
      <c r="AF40" s="319"/>
      <c r="AG40" s="319"/>
      <c r="AH40" s="319"/>
      <c r="AI40" s="149"/>
    </row>
    <row r="41" spans="1:35" ht="15" customHeight="1" x14ac:dyDescent="0.15">
      <c r="A41" s="148"/>
      <c r="B41" s="319"/>
      <c r="C41" s="319"/>
      <c r="D41" s="319"/>
      <c r="E41" s="319"/>
      <c r="F41" s="319"/>
      <c r="G41" s="319"/>
      <c r="H41" s="319"/>
      <c r="I41" s="319"/>
      <c r="J41" s="319"/>
      <c r="K41" s="319"/>
      <c r="L41" s="319"/>
      <c r="M41" s="319"/>
      <c r="N41" s="319"/>
      <c r="O41" s="319"/>
      <c r="P41" s="319"/>
      <c r="Q41" s="319"/>
      <c r="R41" s="319"/>
      <c r="S41" s="319"/>
      <c r="T41" s="319"/>
      <c r="U41" s="319"/>
      <c r="V41" s="319"/>
      <c r="W41" s="319"/>
      <c r="X41" s="319"/>
      <c r="Y41" s="319"/>
      <c r="Z41" s="319"/>
      <c r="AA41" s="319"/>
      <c r="AB41" s="319"/>
      <c r="AC41" s="319"/>
      <c r="AD41" s="319"/>
      <c r="AE41" s="319"/>
      <c r="AF41" s="319"/>
      <c r="AG41" s="319"/>
      <c r="AH41" s="319"/>
      <c r="AI41" s="149"/>
    </row>
    <row r="42" spans="1:35" ht="15" customHeight="1" x14ac:dyDescent="0.15">
      <c r="A42" s="148"/>
      <c r="AI42" s="149"/>
    </row>
    <row r="43" spans="1:35" ht="15" customHeight="1" x14ac:dyDescent="0.15">
      <c r="A43" s="148"/>
      <c r="B43" s="787" t="s">
        <v>231</v>
      </c>
      <c r="C43" s="787"/>
      <c r="D43" s="787"/>
      <c r="E43" s="787"/>
      <c r="F43" s="787"/>
      <c r="G43" s="787"/>
      <c r="H43" s="787"/>
      <c r="I43" s="787"/>
      <c r="J43" s="787"/>
      <c r="K43" s="787"/>
      <c r="L43" s="787"/>
      <c r="M43" s="787"/>
      <c r="N43" s="787"/>
      <c r="O43" s="787"/>
      <c r="P43" s="787"/>
      <c r="Q43" s="787"/>
      <c r="R43" s="787"/>
      <c r="S43" s="787"/>
      <c r="T43" s="787"/>
      <c r="W43" s="275" t="s">
        <v>30</v>
      </c>
      <c r="X43" s="275"/>
      <c r="Y43" s="275"/>
      <c r="Z43" s="275"/>
      <c r="AA43" s="275"/>
      <c r="AB43" s="325" t="s">
        <v>66</v>
      </c>
      <c r="AC43" s="325"/>
      <c r="AD43" s="325"/>
      <c r="AE43" s="325"/>
      <c r="AF43" s="325"/>
      <c r="AG43" s="325"/>
      <c r="AH43" s="325"/>
      <c r="AI43" s="149"/>
    </row>
    <row r="44" spans="1:35" ht="15" customHeight="1" x14ac:dyDescent="0.15">
      <c r="A44" s="148"/>
      <c r="B44" s="454"/>
      <c r="C44" s="454"/>
      <c r="D44" s="454"/>
      <c r="E44" s="454"/>
      <c r="F44" s="454"/>
      <c r="G44" s="454"/>
      <c r="H44" s="454"/>
      <c r="I44" s="454"/>
      <c r="J44" s="454"/>
      <c r="K44" s="454"/>
      <c r="L44" s="454"/>
      <c r="M44" s="454"/>
      <c r="N44" s="454"/>
      <c r="O44" s="454"/>
      <c r="P44" s="454"/>
      <c r="Q44" s="454"/>
      <c r="R44" s="454"/>
      <c r="S44" s="454"/>
      <c r="T44" s="454"/>
      <c r="W44" s="275"/>
      <c r="X44" s="275"/>
      <c r="Y44" s="275"/>
      <c r="Z44" s="275"/>
      <c r="AA44" s="275"/>
      <c r="AB44" s="325"/>
      <c r="AC44" s="325"/>
      <c r="AD44" s="325"/>
      <c r="AE44" s="325"/>
      <c r="AF44" s="325"/>
      <c r="AG44" s="325"/>
      <c r="AH44" s="325"/>
      <c r="AI44" s="149"/>
    </row>
    <row r="45" spans="1:35" ht="15" customHeight="1" x14ac:dyDescent="0.15">
      <c r="A45" s="148"/>
      <c r="AI45" s="149"/>
    </row>
    <row r="46" spans="1:35" ht="15" customHeight="1" x14ac:dyDescent="0.15">
      <c r="A46" s="148"/>
      <c r="AH46" s="73"/>
      <c r="AI46" s="149"/>
    </row>
    <row r="47" spans="1:35" ht="15" customHeight="1" x14ac:dyDescent="0.15">
      <c r="A47" s="148"/>
      <c r="B47" s="7" t="s">
        <v>232</v>
      </c>
      <c r="C47" s="7"/>
      <c r="D47" s="7"/>
      <c r="E47" s="7"/>
      <c r="F47" s="7"/>
      <c r="G47" s="7"/>
      <c r="H47" s="7"/>
      <c r="I47" s="7"/>
      <c r="J47" s="7"/>
      <c r="K47" s="7"/>
      <c r="L47" s="587"/>
      <c r="M47" s="587"/>
      <c r="N47" s="587"/>
      <c r="O47" s="587"/>
      <c r="P47" s="587"/>
      <c r="Q47" s="587"/>
      <c r="R47" s="587"/>
      <c r="S47" s="587"/>
      <c r="T47" s="587"/>
      <c r="U47" s="587"/>
      <c r="V47" s="587"/>
      <c r="W47" s="587"/>
      <c r="X47" s="587"/>
      <c r="Y47" s="587"/>
      <c r="Z47" s="587"/>
      <c r="AA47" s="587"/>
      <c r="AB47" s="587"/>
      <c r="AC47" s="587"/>
      <c r="AD47" s="587"/>
      <c r="AE47" s="587"/>
      <c r="AF47" s="587"/>
      <c r="AG47" s="587"/>
      <c r="AH47" s="587"/>
      <c r="AI47" s="149"/>
    </row>
    <row r="48" spans="1:35" ht="15" customHeight="1" x14ac:dyDescent="0.15">
      <c r="A48" s="148"/>
      <c r="AI48" s="149"/>
    </row>
    <row r="49" spans="1:35" ht="15" customHeight="1" x14ac:dyDescent="0.15">
      <c r="A49" s="148"/>
      <c r="AI49" s="149"/>
    </row>
    <row r="50" spans="1:35" ht="15" customHeight="1" x14ac:dyDescent="0.15">
      <c r="A50" s="148"/>
      <c r="B50" s="7" t="s">
        <v>223</v>
      </c>
      <c r="C50" s="7"/>
      <c r="D50" s="7"/>
      <c r="E50" s="7"/>
      <c r="F50" s="7"/>
      <c r="G50" s="7"/>
      <c r="H50" s="587"/>
      <c r="I50" s="587"/>
      <c r="J50" s="587"/>
      <c r="K50" s="587"/>
      <c r="L50" s="587"/>
      <c r="M50" s="587"/>
      <c r="N50" s="587"/>
      <c r="O50" s="587"/>
      <c r="P50" s="587"/>
      <c r="Q50" s="587"/>
      <c r="R50" s="587"/>
      <c r="S50" s="587"/>
      <c r="T50" s="587"/>
      <c r="U50" s="587"/>
      <c r="V50" s="587"/>
      <c r="W50" s="587"/>
      <c r="X50" s="587"/>
      <c r="Y50" s="587"/>
      <c r="Z50" s="587"/>
      <c r="AA50" s="587"/>
      <c r="AB50" s="587"/>
      <c r="AC50" s="587"/>
      <c r="AD50" s="587"/>
      <c r="AE50" s="587"/>
      <c r="AF50" s="587"/>
      <c r="AG50" s="587"/>
      <c r="AH50" s="587"/>
      <c r="AI50" s="149"/>
    </row>
    <row r="51" spans="1:35" ht="15" customHeight="1" x14ac:dyDescent="0.15">
      <c r="A51" s="148"/>
      <c r="AC51" s="73"/>
      <c r="AD51" s="73"/>
      <c r="AE51" s="73"/>
      <c r="AF51" s="73"/>
      <c r="AG51" s="73"/>
      <c r="AH51" s="73"/>
      <c r="AI51" s="149"/>
    </row>
    <row r="52" spans="1:35" ht="15" customHeight="1" x14ac:dyDescent="0.15">
      <c r="A52" s="148"/>
      <c r="AC52" s="73"/>
      <c r="AD52" s="73"/>
      <c r="AE52" s="73"/>
      <c r="AF52" s="73"/>
      <c r="AG52" s="73"/>
      <c r="AH52" s="73"/>
      <c r="AI52" s="149"/>
    </row>
    <row r="53" spans="1:35" ht="15" customHeight="1" x14ac:dyDescent="0.15">
      <c r="A53" s="148"/>
      <c r="B53" s="7" t="s">
        <v>220</v>
      </c>
      <c r="C53" s="7"/>
      <c r="D53" s="7"/>
      <c r="E53" s="7"/>
      <c r="F53" s="7" t="s">
        <v>221</v>
      </c>
      <c r="G53" s="7"/>
      <c r="H53" s="7" t="s">
        <v>285</v>
      </c>
      <c r="I53" s="7"/>
      <c r="J53" s="7"/>
      <c r="K53" s="7"/>
      <c r="L53" s="7"/>
      <c r="M53" s="7"/>
      <c r="N53" s="7"/>
      <c r="O53" s="7"/>
      <c r="P53" s="7"/>
      <c r="Q53" s="7"/>
      <c r="R53" s="7"/>
      <c r="S53" s="7"/>
      <c r="T53" s="7"/>
      <c r="U53" s="7"/>
      <c r="V53" s="7"/>
      <c r="W53" s="7"/>
      <c r="X53" s="7"/>
      <c r="Y53" s="7" t="s">
        <v>222</v>
      </c>
      <c r="Z53" s="7"/>
      <c r="AA53" s="7"/>
      <c r="AB53" s="7"/>
      <c r="AC53" s="7"/>
      <c r="AD53" s="7"/>
      <c r="AE53" s="7"/>
      <c r="AF53" s="7"/>
      <c r="AG53" s="7"/>
      <c r="AH53" s="7"/>
      <c r="AI53" s="149"/>
    </row>
    <row r="54" spans="1:35" ht="15" customHeight="1" x14ac:dyDescent="0.15">
      <c r="A54" s="148"/>
      <c r="AI54" s="149"/>
    </row>
    <row r="55" spans="1:35" ht="15" customHeight="1" x14ac:dyDescent="0.15">
      <c r="A55" s="148"/>
      <c r="B55" s="1" t="s">
        <v>233</v>
      </c>
      <c r="AI55" s="149"/>
    </row>
    <row r="56" spans="1:35" ht="15" customHeight="1" x14ac:dyDescent="0.15">
      <c r="A56" s="148"/>
      <c r="B56" s="1" t="s">
        <v>234</v>
      </c>
      <c r="AI56" s="149"/>
    </row>
    <row r="57" spans="1:35" ht="15" customHeight="1" x14ac:dyDescent="0.15">
      <c r="A57" s="148"/>
      <c r="AI57" s="149"/>
    </row>
    <row r="58" spans="1:35" ht="15" customHeight="1" x14ac:dyDescent="0.15">
      <c r="A58" s="148"/>
      <c r="B58" s="803" t="s">
        <v>227</v>
      </c>
      <c r="C58" s="803"/>
      <c r="D58" s="803"/>
      <c r="E58" s="803"/>
      <c r="F58" s="803"/>
      <c r="G58" s="803"/>
      <c r="H58" s="803"/>
      <c r="I58" s="803"/>
      <c r="J58" s="803"/>
      <c r="K58" s="803"/>
      <c r="L58" s="803"/>
      <c r="M58" s="803"/>
      <c r="U58" s="805" t="s">
        <v>228</v>
      </c>
      <c r="V58" s="805"/>
      <c r="AI58" s="149"/>
    </row>
    <row r="59" spans="1:35" ht="15" customHeight="1" x14ac:dyDescent="0.15">
      <c r="A59" s="148"/>
      <c r="B59" s="804"/>
      <c r="C59" s="804"/>
      <c r="D59" s="804"/>
      <c r="E59" s="804"/>
      <c r="F59" s="804"/>
      <c r="G59" s="804"/>
      <c r="H59" s="804"/>
      <c r="I59" s="804"/>
      <c r="J59" s="804"/>
      <c r="K59" s="804"/>
      <c r="L59" s="804"/>
      <c r="M59" s="804"/>
      <c r="N59" s="7"/>
      <c r="O59" s="7"/>
      <c r="P59" s="7"/>
      <c r="Q59" s="7"/>
      <c r="R59" s="7"/>
      <c r="S59" s="7"/>
      <c r="T59" s="7"/>
      <c r="U59" s="806"/>
      <c r="V59" s="806"/>
      <c r="AI59" s="149"/>
    </row>
    <row r="60" spans="1:35" ht="15" customHeight="1" thickBot="1" x14ac:dyDescent="0.2">
      <c r="A60" s="150"/>
      <c r="B60" s="151"/>
      <c r="C60" s="151"/>
      <c r="D60" s="151"/>
      <c r="E60" s="151"/>
      <c r="F60" s="151"/>
      <c r="G60" s="151"/>
      <c r="H60" s="151"/>
      <c r="I60" s="151"/>
      <c r="J60" s="151"/>
      <c r="K60" s="151"/>
      <c r="L60" s="151"/>
      <c r="M60" s="151"/>
      <c r="N60" s="151"/>
      <c r="O60" s="151"/>
      <c r="P60" s="151"/>
      <c r="Q60" s="151"/>
      <c r="R60" s="151"/>
      <c r="S60" s="151"/>
      <c r="T60" s="151"/>
      <c r="U60" s="151"/>
      <c r="V60" s="151"/>
      <c r="W60" s="151"/>
      <c r="X60" s="151"/>
      <c r="Y60" s="151"/>
      <c r="Z60" s="151"/>
      <c r="AA60" s="151"/>
      <c r="AB60" s="151"/>
      <c r="AC60" s="151"/>
      <c r="AD60" s="151"/>
      <c r="AE60" s="151"/>
      <c r="AF60" s="151"/>
      <c r="AG60" s="151"/>
      <c r="AH60" s="151"/>
      <c r="AI60" s="152"/>
    </row>
  </sheetData>
  <mergeCells count="36">
    <mergeCell ref="B5:AH6"/>
    <mergeCell ref="B24:D25"/>
    <mergeCell ref="B26:D27"/>
    <mergeCell ref="E24:AH25"/>
    <mergeCell ref="E26:L27"/>
    <mergeCell ref="R26:S27"/>
    <mergeCell ref="M26:Q27"/>
    <mergeCell ref="T26:AA27"/>
    <mergeCell ref="V8:X9"/>
    <mergeCell ref="Y8:AA9"/>
    <mergeCell ref="W30:AH31"/>
    <mergeCell ref="B28:D29"/>
    <mergeCell ref="B30:D31"/>
    <mergeCell ref="N36:V37"/>
    <mergeCell ref="B58:M59"/>
    <mergeCell ref="U58:V59"/>
    <mergeCell ref="Z32:AH33"/>
    <mergeCell ref="B32:M33"/>
    <mergeCell ref="B40:AH41"/>
    <mergeCell ref="W43:AA44"/>
    <mergeCell ref="AB43:AH44"/>
    <mergeCell ref="W32:Y33"/>
    <mergeCell ref="L47:AH47"/>
    <mergeCell ref="H50:AH50"/>
    <mergeCell ref="AH8:AH9"/>
    <mergeCell ref="AG26:AH27"/>
    <mergeCell ref="AB26:AF27"/>
    <mergeCell ref="AB8:AB9"/>
    <mergeCell ref="AC8:AD9"/>
    <mergeCell ref="AE8:AE9"/>
    <mergeCell ref="AF8:AG9"/>
    <mergeCell ref="B8:K9"/>
    <mergeCell ref="B43:T44"/>
    <mergeCell ref="N32:V33"/>
    <mergeCell ref="E28:AH29"/>
    <mergeCell ref="E30:V31"/>
  </mergeCells>
  <phoneticPr fontId="2"/>
  <pageMargins left="0.78740157480314965" right="0.39370078740157483" top="0.39370078740157483" bottom="0.39370078740157483" header="0.51181102362204722" footer="0.51181102362204722"/>
  <pageSetup paperSize="9" orientation="portrait"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3323" r:id="rId4" name="Check Box 11">
              <controlPr defaultSize="0" autoFill="0" autoLine="0" autoPict="0">
                <anchor moveWithCells="1">
                  <from>
                    <xdr:col>11</xdr:col>
                    <xdr:colOff>171450</xdr:colOff>
                    <xdr:row>6</xdr:row>
                    <xdr:rowOff>171450</xdr:rowOff>
                  </from>
                  <to>
                    <xdr:col>21</xdr:col>
                    <xdr:colOff>171450</xdr:colOff>
                    <xdr:row>8</xdr:row>
                    <xdr:rowOff>47625</xdr:rowOff>
                  </to>
                </anchor>
              </controlPr>
            </control>
          </mc:Choice>
        </mc:AlternateContent>
        <mc:AlternateContent xmlns:mc="http://schemas.openxmlformats.org/markup-compatibility/2006">
          <mc:Choice Requires="x14">
            <control shapeId="13324" r:id="rId5" name="Check Box 12">
              <controlPr defaultSize="0" autoFill="0" autoLine="0" autoPict="0">
                <anchor moveWithCells="1">
                  <from>
                    <xdr:col>11</xdr:col>
                    <xdr:colOff>171450</xdr:colOff>
                    <xdr:row>7</xdr:row>
                    <xdr:rowOff>161925</xdr:rowOff>
                  </from>
                  <to>
                    <xdr:col>21</xdr:col>
                    <xdr:colOff>171450</xdr:colOff>
                    <xdr:row>9</xdr:row>
                    <xdr:rowOff>19050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dimension ref="B1:AH58"/>
  <sheetViews>
    <sheetView workbookViewId="0"/>
  </sheetViews>
  <sheetFormatPr defaultColWidth="2.625" defaultRowHeight="15" customHeight="1" x14ac:dyDescent="0.15"/>
  <cols>
    <col min="1" max="16384" width="2.625" style="1"/>
  </cols>
  <sheetData>
    <row r="1" spans="2:34" ht="15" customHeight="1" x14ac:dyDescent="0.15">
      <c r="B1" s="1" t="s">
        <v>376</v>
      </c>
    </row>
    <row r="3" spans="2:34" ht="15" customHeight="1" x14ac:dyDescent="0.15">
      <c r="B3" s="826" t="s">
        <v>248</v>
      </c>
      <c r="C3" s="826"/>
      <c r="D3" s="826"/>
      <c r="E3" s="826"/>
      <c r="F3" s="826"/>
      <c r="G3" s="826"/>
      <c r="H3" s="826"/>
      <c r="I3" s="826"/>
      <c r="J3" s="826"/>
      <c r="K3" s="826"/>
      <c r="L3" s="826"/>
      <c r="M3" s="826"/>
      <c r="N3" s="826"/>
      <c r="O3" s="826"/>
      <c r="P3" s="826"/>
      <c r="Q3" s="826"/>
      <c r="R3" s="826"/>
      <c r="S3" s="826"/>
      <c r="T3" s="826"/>
      <c r="U3" s="826"/>
      <c r="V3" s="826"/>
      <c r="W3" s="826"/>
      <c r="X3" s="826"/>
      <c r="Y3" s="826"/>
      <c r="Z3" s="826"/>
      <c r="AA3" s="826"/>
      <c r="AB3" s="826"/>
      <c r="AC3" s="826"/>
      <c r="AD3" s="826"/>
      <c r="AE3" s="826"/>
      <c r="AF3" s="826"/>
      <c r="AG3" s="826"/>
      <c r="AH3" s="826"/>
    </row>
    <row r="4" spans="2:34" ht="15" customHeight="1" x14ac:dyDescent="0.15">
      <c r="B4" s="826"/>
      <c r="C4" s="826"/>
      <c r="D4" s="826"/>
      <c r="E4" s="826"/>
      <c r="F4" s="826"/>
      <c r="G4" s="826"/>
      <c r="H4" s="826"/>
      <c r="I4" s="826"/>
      <c r="J4" s="826"/>
      <c r="K4" s="826"/>
      <c r="L4" s="826"/>
      <c r="M4" s="826"/>
      <c r="N4" s="826"/>
      <c r="O4" s="826"/>
      <c r="P4" s="826"/>
      <c r="Q4" s="826"/>
      <c r="R4" s="826"/>
      <c r="S4" s="826"/>
      <c r="T4" s="826"/>
      <c r="U4" s="826"/>
      <c r="V4" s="826"/>
      <c r="W4" s="826"/>
      <c r="X4" s="826"/>
      <c r="Y4" s="826"/>
      <c r="Z4" s="826"/>
      <c r="AA4" s="826"/>
      <c r="AB4" s="826"/>
      <c r="AC4" s="826"/>
      <c r="AD4" s="826"/>
      <c r="AE4" s="826"/>
      <c r="AF4" s="826"/>
      <c r="AG4" s="826"/>
      <c r="AH4" s="826"/>
    </row>
    <row r="5" spans="2:34" ht="15" customHeight="1" x14ac:dyDescent="0.15">
      <c r="B5" s="826"/>
      <c r="C5" s="826"/>
      <c r="D5" s="826"/>
      <c r="E5" s="826"/>
      <c r="F5" s="826"/>
      <c r="G5" s="826"/>
      <c r="H5" s="826"/>
      <c r="I5" s="826"/>
      <c r="J5" s="826"/>
      <c r="K5" s="826"/>
      <c r="L5" s="826"/>
      <c r="M5" s="826"/>
      <c r="N5" s="826"/>
      <c r="O5" s="826"/>
      <c r="P5" s="826"/>
      <c r="Q5" s="826"/>
      <c r="R5" s="826"/>
      <c r="S5" s="826"/>
      <c r="T5" s="826"/>
      <c r="U5" s="826"/>
      <c r="V5" s="826"/>
      <c r="W5" s="826"/>
      <c r="X5" s="826"/>
      <c r="Y5" s="826"/>
      <c r="Z5" s="826"/>
      <c r="AA5" s="826"/>
      <c r="AB5" s="826"/>
      <c r="AC5" s="826"/>
      <c r="AD5" s="826"/>
      <c r="AE5" s="826"/>
      <c r="AF5" s="826"/>
      <c r="AG5" s="826"/>
      <c r="AH5" s="826"/>
    </row>
    <row r="6" spans="2:34" ht="15" customHeight="1" x14ac:dyDescent="0.15">
      <c r="B6" s="144"/>
      <c r="C6" s="144"/>
      <c r="D6" s="144"/>
      <c r="E6" s="144"/>
      <c r="F6" s="144"/>
      <c r="G6" s="144"/>
      <c r="H6" s="144"/>
      <c r="I6" s="144"/>
      <c r="J6" s="144"/>
      <c r="K6" s="144"/>
      <c r="L6" s="144"/>
      <c r="M6" s="144"/>
      <c r="N6" s="144"/>
      <c r="O6" s="144"/>
      <c r="P6" s="144"/>
      <c r="Q6" s="144"/>
      <c r="R6" s="144"/>
      <c r="S6" s="144"/>
      <c r="T6" s="144"/>
      <c r="U6" s="144"/>
      <c r="V6" s="144"/>
      <c r="W6" s="144"/>
      <c r="X6" s="144"/>
      <c r="Y6" s="144"/>
      <c r="Z6" s="144"/>
      <c r="AA6" s="144"/>
      <c r="AB6" s="144"/>
      <c r="AC6" s="144"/>
      <c r="AD6" s="144"/>
      <c r="AE6" s="144"/>
      <c r="AF6" s="144"/>
      <c r="AG6" s="144"/>
      <c r="AH6" s="144"/>
    </row>
    <row r="7" spans="2:34" ht="15" customHeight="1" x14ac:dyDescent="0.15">
      <c r="B7" s="827" t="s">
        <v>1</v>
      </c>
      <c r="C7" s="827"/>
      <c r="D7" s="827"/>
      <c r="E7" s="827"/>
      <c r="F7" s="827"/>
      <c r="G7" s="827"/>
      <c r="H7" s="827"/>
      <c r="I7" s="827"/>
      <c r="J7" s="827"/>
      <c r="K7" s="827"/>
      <c r="L7" s="827"/>
      <c r="M7" s="153"/>
      <c r="N7" s="153"/>
      <c r="O7" s="144"/>
      <c r="P7" s="144"/>
      <c r="Q7" s="144"/>
      <c r="R7" s="144"/>
      <c r="S7" s="144"/>
      <c r="T7" s="144"/>
      <c r="U7" s="144"/>
      <c r="V7" s="258" t="s">
        <v>30</v>
      </c>
      <c r="W7" s="258"/>
      <c r="X7" s="258"/>
      <c r="Y7" s="408"/>
      <c r="Z7" s="408"/>
      <c r="AA7" s="408"/>
      <c r="AB7" s="258" t="s">
        <v>268</v>
      </c>
      <c r="AC7" s="408"/>
      <c r="AD7" s="408"/>
      <c r="AE7" s="258" t="s">
        <v>269</v>
      </c>
      <c r="AF7" s="408"/>
      <c r="AG7" s="408"/>
      <c r="AH7" s="258" t="s">
        <v>270</v>
      </c>
    </row>
    <row r="8" spans="2:34" ht="15" customHeight="1" x14ac:dyDescent="0.15">
      <c r="B8" s="827"/>
      <c r="C8" s="827"/>
      <c r="D8" s="827"/>
      <c r="E8" s="827"/>
      <c r="F8" s="827"/>
      <c r="G8" s="827"/>
      <c r="H8" s="827"/>
      <c r="I8" s="827"/>
      <c r="J8" s="827"/>
      <c r="K8" s="827"/>
      <c r="L8" s="827"/>
      <c r="M8" s="153"/>
      <c r="N8" s="153"/>
      <c r="O8" s="144"/>
      <c r="P8" s="144"/>
      <c r="Q8" s="144"/>
      <c r="R8" s="144"/>
      <c r="S8" s="144"/>
      <c r="T8" s="144"/>
      <c r="U8" s="144"/>
      <c r="V8" s="258"/>
      <c r="W8" s="258"/>
      <c r="X8" s="258"/>
      <c r="Y8" s="408"/>
      <c r="Z8" s="408"/>
      <c r="AA8" s="408"/>
      <c r="AB8" s="258"/>
      <c r="AC8" s="408"/>
      <c r="AD8" s="408"/>
      <c r="AE8" s="258"/>
      <c r="AF8" s="408"/>
      <c r="AG8" s="408"/>
      <c r="AH8" s="258"/>
    </row>
    <row r="9" spans="2:34" ht="15" customHeight="1" x14ac:dyDescent="0.15">
      <c r="I9" s="33"/>
      <c r="J9" s="33"/>
      <c r="K9" s="33"/>
      <c r="L9" s="33"/>
      <c r="M9" s="33"/>
      <c r="N9" s="33"/>
      <c r="O9" s="33"/>
      <c r="P9" s="33"/>
      <c r="Q9" s="33"/>
      <c r="R9" s="33"/>
      <c r="S9" s="33"/>
      <c r="T9" s="33"/>
      <c r="U9" s="33"/>
      <c r="V9" s="33"/>
      <c r="W9" s="33"/>
      <c r="X9" s="33"/>
      <c r="Y9" s="33"/>
      <c r="Z9" s="33"/>
      <c r="AA9" s="33"/>
      <c r="AB9" s="33"/>
      <c r="AC9" s="33"/>
      <c r="AD9" s="33"/>
      <c r="AE9" s="33"/>
      <c r="AF9" s="33"/>
      <c r="AG9" s="33"/>
      <c r="AH9" s="33"/>
    </row>
    <row r="12" spans="2:34" ht="15" customHeight="1" x14ac:dyDescent="0.15">
      <c r="B12" s="454"/>
      <c r="C12" s="454"/>
      <c r="D12" s="454"/>
      <c r="E12" s="454"/>
      <c r="F12" s="454"/>
      <c r="G12" s="454"/>
      <c r="H12" s="454"/>
      <c r="I12" s="454"/>
      <c r="J12" s="454"/>
      <c r="K12" s="454"/>
      <c r="L12" s="7" t="s">
        <v>240</v>
      </c>
      <c r="M12" s="7"/>
      <c r="N12" s="7"/>
      <c r="O12" s="7"/>
      <c r="P12" s="7"/>
      <c r="Q12" s="7"/>
      <c r="R12" s="7"/>
      <c r="U12" s="7" t="s">
        <v>239</v>
      </c>
      <c r="V12" s="7"/>
      <c r="W12" s="7"/>
      <c r="X12" s="7"/>
      <c r="Y12" s="842"/>
      <c r="Z12" s="842"/>
      <c r="AA12" s="842"/>
      <c r="AB12" s="842"/>
      <c r="AC12" s="842"/>
      <c r="AD12" s="842"/>
      <c r="AE12" s="842"/>
      <c r="AF12" s="842"/>
      <c r="AG12" s="842"/>
      <c r="AH12" s="842"/>
    </row>
    <row r="13" spans="2:34" ht="15" customHeight="1" x14ac:dyDescent="0.15">
      <c r="AH13" s="49"/>
    </row>
    <row r="14" spans="2:34" ht="15" customHeight="1" x14ac:dyDescent="0.15">
      <c r="B14" s="1" t="s">
        <v>377</v>
      </c>
      <c r="AH14" s="49"/>
    </row>
    <row r="15" spans="2:34" ht="9.75" customHeight="1" x14ac:dyDescent="0.15"/>
    <row r="16" spans="2:34" ht="14.25" customHeight="1" x14ac:dyDescent="0.15">
      <c r="B16" s="828" t="s">
        <v>309</v>
      </c>
      <c r="C16" s="574"/>
      <c r="D16" s="574"/>
      <c r="E16" s="574"/>
      <c r="F16" s="571"/>
      <c r="G16" s="269"/>
      <c r="H16" s="270"/>
      <c r="I16" s="270"/>
      <c r="J16" s="270"/>
      <c r="K16" s="270"/>
      <c r="L16" s="270"/>
      <c r="M16" s="270"/>
      <c r="N16" s="270"/>
      <c r="O16" s="270"/>
      <c r="P16" s="270"/>
      <c r="Q16" s="270"/>
      <c r="R16" s="271"/>
    </row>
    <row r="17" spans="2:34" ht="14.25" customHeight="1" x14ac:dyDescent="0.15">
      <c r="B17" s="572"/>
      <c r="C17" s="575"/>
      <c r="D17" s="575"/>
      <c r="E17" s="575"/>
      <c r="F17" s="573"/>
      <c r="G17" s="276"/>
      <c r="H17" s="277"/>
      <c r="I17" s="277"/>
      <c r="J17" s="277"/>
      <c r="K17" s="277"/>
      <c r="L17" s="277"/>
      <c r="M17" s="277"/>
      <c r="N17" s="277"/>
      <c r="O17" s="277"/>
      <c r="P17" s="277"/>
      <c r="Q17" s="277"/>
      <c r="R17" s="278"/>
    </row>
    <row r="18" spans="2:34" ht="15" customHeight="1" x14ac:dyDescent="0.15">
      <c r="B18" s="570" t="s">
        <v>72</v>
      </c>
      <c r="C18" s="574"/>
      <c r="D18" s="574"/>
      <c r="E18" s="574"/>
      <c r="F18" s="571"/>
      <c r="G18" s="289"/>
      <c r="H18" s="289"/>
      <c r="I18" s="289"/>
      <c r="J18" s="289"/>
      <c r="K18" s="289"/>
      <c r="L18" s="289"/>
      <c r="M18" s="289"/>
      <c r="N18" s="289"/>
      <c r="O18" s="289"/>
      <c r="P18" s="289"/>
      <c r="Q18" s="289"/>
      <c r="R18" s="290"/>
      <c r="S18" s="1" t="s">
        <v>73</v>
      </c>
      <c r="U18" s="570" t="s">
        <v>53</v>
      </c>
      <c r="V18" s="574"/>
      <c r="W18" s="574"/>
      <c r="X18" s="574"/>
      <c r="Y18" s="571"/>
      <c r="Z18" s="337" t="s">
        <v>80</v>
      </c>
      <c r="AA18" s="338"/>
      <c r="AB18" s="338"/>
      <c r="AC18" s="338"/>
      <c r="AD18" s="338"/>
      <c r="AE18" s="338"/>
      <c r="AF18" s="338"/>
      <c r="AG18" s="338"/>
      <c r="AH18" s="448"/>
    </row>
    <row r="19" spans="2:34" ht="15" customHeight="1" x14ac:dyDescent="0.15">
      <c r="B19" s="572"/>
      <c r="C19" s="575"/>
      <c r="D19" s="575"/>
      <c r="E19" s="575"/>
      <c r="F19" s="573"/>
      <c r="G19" s="294"/>
      <c r="H19" s="294"/>
      <c r="I19" s="294"/>
      <c r="J19" s="294"/>
      <c r="K19" s="294"/>
      <c r="L19" s="294"/>
      <c r="M19" s="294"/>
      <c r="N19" s="294"/>
      <c r="O19" s="294"/>
      <c r="P19" s="294"/>
      <c r="Q19" s="294"/>
      <c r="R19" s="295"/>
      <c r="U19" s="572"/>
      <c r="V19" s="575"/>
      <c r="W19" s="575"/>
      <c r="X19" s="575"/>
      <c r="Y19" s="573"/>
      <c r="Z19" s="339"/>
      <c r="AA19" s="340"/>
      <c r="AB19" s="340"/>
      <c r="AC19" s="340"/>
      <c r="AD19" s="340"/>
      <c r="AE19" s="340"/>
      <c r="AF19" s="340"/>
      <c r="AG19" s="340"/>
      <c r="AH19" s="449"/>
    </row>
    <row r="20" spans="2:34" ht="15" customHeight="1" x14ac:dyDescent="0.15">
      <c r="B20" s="570" t="s">
        <v>2</v>
      </c>
      <c r="C20" s="574"/>
      <c r="D20" s="574"/>
      <c r="E20" s="574"/>
      <c r="F20" s="571"/>
      <c r="G20" s="275"/>
      <c r="H20" s="275"/>
      <c r="I20" s="275"/>
      <c r="J20" s="275"/>
      <c r="K20" s="275"/>
      <c r="L20" s="275"/>
      <c r="M20" s="275"/>
      <c r="N20" s="275"/>
      <c r="O20" s="275"/>
      <c r="P20" s="275"/>
      <c r="Q20" s="275"/>
      <c r="R20" s="292"/>
      <c r="S20" s="286"/>
      <c r="T20" s="287"/>
      <c r="U20" s="570" t="s">
        <v>54</v>
      </c>
      <c r="V20" s="574"/>
      <c r="W20" s="574"/>
      <c r="X20" s="574"/>
      <c r="Y20" s="571"/>
      <c r="Z20" s="270"/>
      <c r="AA20" s="270"/>
      <c r="AB20" s="270"/>
      <c r="AC20" s="270"/>
      <c r="AD20" s="270"/>
      <c r="AE20" s="270"/>
      <c r="AF20" s="270"/>
      <c r="AG20" s="270"/>
      <c r="AH20" s="271"/>
    </row>
    <row r="21" spans="2:34" ht="15" customHeight="1" x14ac:dyDescent="0.15">
      <c r="B21" s="817"/>
      <c r="C21" s="818"/>
      <c r="D21" s="818"/>
      <c r="E21" s="818"/>
      <c r="F21" s="819"/>
      <c r="G21" s="275"/>
      <c r="H21" s="275"/>
      <c r="I21" s="275"/>
      <c r="J21" s="275"/>
      <c r="K21" s="275"/>
      <c r="L21" s="275"/>
      <c r="M21" s="275"/>
      <c r="N21" s="275"/>
      <c r="O21" s="275"/>
      <c r="P21" s="275"/>
      <c r="Q21" s="275"/>
      <c r="R21" s="292"/>
      <c r="U21" s="572"/>
      <c r="V21" s="575"/>
      <c r="W21" s="575"/>
      <c r="X21" s="575"/>
      <c r="Y21" s="573"/>
      <c r="Z21" s="277"/>
      <c r="AA21" s="277"/>
      <c r="AB21" s="277"/>
      <c r="AC21" s="277"/>
      <c r="AD21" s="277"/>
      <c r="AE21" s="277"/>
      <c r="AF21" s="277"/>
      <c r="AG21" s="277"/>
      <c r="AH21" s="278"/>
    </row>
    <row r="22" spans="2:34" ht="15" customHeight="1" x14ac:dyDescent="0.15">
      <c r="B22" s="817"/>
      <c r="C22" s="818"/>
      <c r="D22" s="818"/>
      <c r="E22" s="818"/>
      <c r="F22" s="819"/>
      <c r="G22" s="275"/>
      <c r="H22" s="275"/>
      <c r="I22" s="275"/>
      <c r="J22" s="275"/>
      <c r="K22" s="275"/>
      <c r="L22" s="275"/>
      <c r="M22" s="275"/>
      <c r="N22" s="275"/>
      <c r="O22" s="275"/>
      <c r="P22" s="275"/>
      <c r="Q22" s="275"/>
      <c r="R22" s="292"/>
      <c r="S22" s="286"/>
      <c r="T22" s="287"/>
      <c r="U22" s="570" t="s">
        <v>55</v>
      </c>
      <c r="V22" s="574"/>
      <c r="W22" s="574"/>
      <c r="X22" s="574"/>
      <c r="Y22" s="571"/>
      <c r="Z22" s="270"/>
      <c r="AA22" s="270"/>
      <c r="AB22" s="270"/>
      <c r="AC22" s="270"/>
      <c r="AD22" s="270"/>
      <c r="AE22" s="270"/>
      <c r="AF22" s="270"/>
      <c r="AG22" s="270"/>
      <c r="AH22" s="271"/>
    </row>
    <row r="23" spans="2:34" ht="15" customHeight="1" x14ac:dyDescent="0.15">
      <c r="B23" s="572"/>
      <c r="C23" s="575"/>
      <c r="D23" s="575"/>
      <c r="E23" s="575"/>
      <c r="F23" s="573"/>
      <c r="G23" s="294"/>
      <c r="H23" s="294"/>
      <c r="I23" s="294"/>
      <c r="J23" s="294"/>
      <c r="K23" s="294"/>
      <c r="L23" s="294"/>
      <c r="M23" s="294"/>
      <c r="N23" s="294"/>
      <c r="O23" s="294"/>
      <c r="P23" s="294"/>
      <c r="Q23" s="294"/>
      <c r="R23" s="295"/>
      <c r="U23" s="572"/>
      <c r="V23" s="575"/>
      <c r="W23" s="575"/>
      <c r="X23" s="575"/>
      <c r="Y23" s="573"/>
      <c r="Z23" s="277"/>
      <c r="AA23" s="277"/>
      <c r="AB23" s="277"/>
      <c r="AC23" s="277"/>
      <c r="AD23" s="277"/>
      <c r="AE23" s="277"/>
      <c r="AF23" s="277"/>
      <c r="AG23" s="277"/>
      <c r="AH23" s="278"/>
    </row>
    <row r="24" spans="2:34" ht="15" customHeight="1" x14ac:dyDescent="0.15">
      <c r="B24" s="570" t="s">
        <v>56</v>
      </c>
      <c r="C24" s="574"/>
      <c r="D24" s="574"/>
      <c r="E24" s="574"/>
      <c r="F24" s="571"/>
      <c r="G24" s="270" t="s">
        <v>236</v>
      </c>
      <c r="H24" s="440"/>
      <c r="I24" s="440"/>
      <c r="J24" s="440"/>
      <c r="K24" s="440"/>
      <c r="L24" s="270" t="s">
        <v>237</v>
      </c>
      <c r="M24" s="270"/>
      <c r="N24" s="440"/>
      <c r="O24" s="440"/>
      <c r="P24" s="440"/>
      <c r="Q24" s="440"/>
      <c r="R24" s="2"/>
      <c r="T24" s="2"/>
      <c r="U24" s="2"/>
      <c r="V24" s="2"/>
      <c r="W24" s="2"/>
      <c r="X24" s="2"/>
      <c r="Y24" s="2"/>
      <c r="Z24" s="2"/>
      <c r="AA24" s="2"/>
      <c r="AB24" s="2"/>
      <c r="AC24" s="2"/>
      <c r="AD24" s="2"/>
      <c r="AE24" s="2"/>
      <c r="AF24" s="2"/>
      <c r="AG24" s="2"/>
      <c r="AH24" s="3"/>
    </row>
    <row r="25" spans="2:34" ht="15" customHeight="1" x14ac:dyDescent="0.15">
      <c r="B25" s="817"/>
      <c r="C25" s="818"/>
      <c r="D25" s="818"/>
      <c r="E25" s="818"/>
      <c r="F25" s="819"/>
      <c r="G25" s="258"/>
      <c r="H25" s="441"/>
      <c r="I25" s="441"/>
      <c r="J25" s="441"/>
      <c r="K25" s="441"/>
      <c r="L25" s="258"/>
      <c r="M25" s="258"/>
      <c r="N25" s="441"/>
      <c r="O25" s="441"/>
      <c r="P25" s="441"/>
      <c r="Q25" s="441"/>
      <c r="AH25" s="5"/>
    </row>
    <row r="26" spans="2:34" ht="15" customHeight="1" x14ac:dyDescent="0.15">
      <c r="B26" s="817"/>
      <c r="C26" s="818"/>
      <c r="D26" s="818"/>
      <c r="E26" s="818"/>
      <c r="F26" s="819"/>
      <c r="G26" s="258"/>
      <c r="H26" s="258"/>
      <c r="I26" s="258"/>
      <c r="J26" s="258"/>
      <c r="K26" s="258"/>
      <c r="L26" s="258"/>
      <c r="M26" s="258"/>
      <c r="N26" s="258"/>
      <c r="O26" s="258"/>
      <c r="P26" s="258"/>
      <c r="Q26" s="258"/>
      <c r="R26" s="258"/>
      <c r="S26" s="258"/>
      <c r="T26" s="258"/>
      <c r="U26" s="258"/>
      <c r="V26" s="258"/>
      <c r="W26" s="258"/>
      <c r="X26" s="258"/>
      <c r="Y26" s="258"/>
      <c r="Z26" s="258"/>
      <c r="AA26" s="258"/>
      <c r="AB26" s="258"/>
      <c r="AC26" s="258"/>
      <c r="AD26" s="258"/>
      <c r="AE26" s="258"/>
      <c r="AF26" s="258"/>
      <c r="AG26" s="258"/>
      <c r="AH26" s="287"/>
    </row>
    <row r="27" spans="2:34" ht="15" customHeight="1" x14ac:dyDescent="0.15">
      <c r="B27" s="817"/>
      <c r="C27" s="818"/>
      <c r="D27" s="818"/>
      <c r="E27" s="818"/>
      <c r="F27" s="819"/>
      <c r="G27" s="258"/>
      <c r="H27" s="258"/>
      <c r="I27" s="258"/>
      <c r="J27" s="258"/>
      <c r="K27" s="258"/>
      <c r="L27" s="258"/>
      <c r="M27" s="258"/>
      <c r="N27" s="258"/>
      <c r="O27" s="258"/>
      <c r="P27" s="258"/>
      <c r="Q27" s="258"/>
      <c r="R27" s="258"/>
      <c r="S27" s="258"/>
      <c r="T27" s="258"/>
      <c r="U27" s="258"/>
      <c r="V27" s="258"/>
      <c r="W27" s="258"/>
      <c r="X27" s="258"/>
      <c r="Y27" s="258"/>
      <c r="Z27" s="258"/>
      <c r="AA27" s="258"/>
      <c r="AB27" s="258"/>
      <c r="AC27" s="258"/>
      <c r="AD27" s="258"/>
      <c r="AE27" s="258"/>
      <c r="AF27" s="258"/>
      <c r="AG27" s="258"/>
      <c r="AH27" s="287"/>
    </row>
    <row r="28" spans="2:34" ht="15" customHeight="1" x14ac:dyDescent="0.15">
      <c r="B28" s="572"/>
      <c r="C28" s="575"/>
      <c r="D28" s="575"/>
      <c r="E28" s="575"/>
      <c r="F28" s="573"/>
      <c r="G28" s="277"/>
      <c r="H28" s="277"/>
      <c r="I28" s="277"/>
      <c r="J28" s="277"/>
      <c r="K28" s="277"/>
      <c r="L28" s="277"/>
      <c r="M28" s="277"/>
      <c r="N28" s="277"/>
      <c r="O28" s="277"/>
      <c r="P28" s="277"/>
      <c r="Q28" s="277"/>
      <c r="R28" s="277"/>
      <c r="S28" s="277"/>
      <c r="T28" s="277"/>
      <c r="U28" s="277"/>
      <c r="V28" s="277"/>
      <c r="W28" s="277"/>
      <c r="X28" s="277"/>
      <c r="Y28" s="277"/>
      <c r="Z28" s="277"/>
      <c r="AA28" s="277"/>
      <c r="AB28" s="277"/>
      <c r="AC28" s="277"/>
      <c r="AD28" s="277"/>
      <c r="AE28" s="277"/>
      <c r="AF28" s="277"/>
      <c r="AG28" s="277"/>
      <c r="AH28" s="278"/>
    </row>
    <row r="29" spans="2:34" ht="15" customHeight="1" x14ac:dyDescent="0.15">
      <c r="B29" s="570" t="s">
        <v>238</v>
      </c>
      <c r="C29" s="574"/>
      <c r="D29" s="574"/>
      <c r="E29" s="574"/>
      <c r="F29" s="571"/>
      <c r="G29" s="442"/>
      <c r="H29" s="443"/>
      <c r="I29" s="443"/>
      <c r="J29" s="443"/>
      <c r="K29" s="443"/>
      <c r="L29" s="443"/>
      <c r="M29" s="443"/>
      <c r="N29" s="443"/>
      <c r="O29" s="443"/>
      <c r="P29" s="443"/>
      <c r="Q29" s="443"/>
      <c r="R29" s="443"/>
      <c r="S29" s="443"/>
      <c r="T29" s="443"/>
      <c r="U29" s="443"/>
      <c r="V29" s="443"/>
      <c r="W29" s="443"/>
      <c r="X29" s="443"/>
      <c r="Y29" s="443"/>
      <c r="Z29" s="443"/>
      <c r="AA29" s="443"/>
      <c r="AB29" s="443"/>
      <c r="AC29" s="443"/>
      <c r="AD29" s="443"/>
      <c r="AE29" s="443"/>
      <c r="AF29" s="443"/>
      <c r="AG29" s="443"/>
      <c r="AH29" s="444"/>
    </row>
    <row r="30" spans="2:34" ht="15" customHeight="1" x14ac:dyDescent="0.15">
      <c r="B30" s="572"/>
      <c r="C30" s="575"/>
      <c r="D30" s="575"/>
      <c r="E30" s="575"/>
      <c r="F30" s="573"/>
      <c r="G30" s="445"/>
      <c r="H30" s="446"/>
      <c r="I30" s="446"/>
      <c r="J30" s="446"/>
      <c r="K30" s="446"/>
      <c r="L30" s="446"/>
      <c r="M30" s="446"/>
      <c r="N30" s="446"/>
      <c r="O30" s="446"/>
      <c r="P30" s="446"/>
      <c r="Q30" s="446"/>
      <c r="R30" s="446"/>
      <c r="S30" s="446"/>
      <c r="T30" s="446"/>
      <c r="U30" s="446"/>
      <c r="V30" s="446"/>
      <c r="W30" s="446"/>
      <c r="X30" s="446"/>
      <c r="Y30" s="446"/>
      <c r="Z30" s="446"/>
      <c r="AA30" s="446"/>
      <c r="AB30" s="446"/>
      <c r="AC30" s="446"/>
      <c r="AD30" s="446"/>
      <c r="AE30" s="446"/>
      <c r="AF30" s="446"/>
      <c r="AG30" s="446"/>
      <c r="AH30" s="447"/>
    </row>
    <row r="31" spans="2:34" ht="15" customHeight="1" x14ac:dyDescent="0.15">
      <c r="B31" s="2"/>
      <c r="C31" s="2"/>
      <c r="D31" s="2"/>
      <c r="E31" s="2"/>
      <c r="F31" s="2"/>
      <c r="G31" s="156"/>
      <c r="H31" s="156"/>
      <c r="I31" s="156"/>
      <c r="J31" s="156"/>
      <c r="K31" s="156"/>
      <c r="L31" s="156"/>
      <c r="M31" s="156"/>
      <c r="N31" s="156"/>
      <c r="O31" s="156"/>
      <c r="P31" s="156"/>
      <c r="Q31" s="156"/>
      <c r="R31" s="156"/>
      <c r="S31" s="156"/>
      <c r="T31" s="156"/>
      <c r="U31" s="156"/>
      <c r="V31" s="156"/>
      <c r="W31" s="156"/>
      <c r="X31" s="156"/>
      <c r="Y31" s="156"/>
      <c r="Z31" s="156"/>
      <c r="AA31" s="156"/>
      <c r="AB31" s="156"/>
      <c r="AC31" s="156"/>
      <c r="AD31" s="156"/>
      <c r="AE31" s="156"/>
      <c r="AF31" s="156"/>
      <c r="AG31" s="156"/>
      <c r="AH31" s="156"/>
    </row>
    <row r="32" spans="2:34" ht="15" customHeight="1" x14ac:dyDescent="0.15">
      <c r="B32" s="9" t="s">
        <v>265</v>
      </c>
      <c r="C32" s="2"/>
      <c r="D32" s="2"/>
      <c r="E32" s="2"/>
      <c r="F32" s="2"/>
      <c r="G32" s="156"/>
      <c r="H32" s="156"/>
      <c r="I32" s="156"/>
      <c r="J32" s="156"/>
      <c r="K32" s="156"/>
      <c r="L32" s="156"/>
      <c r="M32" s="156"/>
      <c r="N32" s="156"/>
      <c r="O32" s="156"/>
      <c r="P32" s="156"/>
      <c r="Q32" s="156"/>
      <c r="R32" s="156"/>
      <c r="S32" s="156"/>
      <c r="T32" s="156"/>
      <c r="U32" s="156"/>
      <c r="V32" s="156"/>
      <c r="W32" s="156"/>
      <c r="X32" s="156"/>
      <c r="Y32" s="156"/>
      <c r="Z32" s="156"/>
      <c r="AA32" s="156"/>
      <c r="AB32" s="156"/>
      <c r="AC32" s="156"/>
      <c r="AD32" s="156"/>
      <c r="AE32" s="156"/>
      <c r="AF32" s="156"/>
      <c r="AG32" s="156"/>
      <c r="AH32" s="157"/>
    </row>
    <row r="33" spans="2:34" ht="15" customHeight="1" x14ac:dyDescent="0.15">
      <c r="B33" s="347"/>
      <c r="C33" s="348"/>
      <c r="D33" s="348"/>
      <c r="E33" s="348"/>
      <c r="F33" s="348"/>
      <c r="G33" s="348"/>
      <c r="H33" s="348"/>
      <c r="I33" s="348"/>
      <c r="J33" s="348"/>
      <c r="K33" s="348"/>
      <c r="L33" s="348"/>
      <c r="M33" s="348"/>
      <c r="N33" s="348"/>
      <c r="O33" s="348"/>
      <c r="P33" s="348"/>
      <c r="Q33" s="348"/>
      <c r="R33" s="348"/>
      <c r="S33" s="348"/>
      <c r="T33" s="348"/>
      <c r="U33" s="348"/>
      <c r="V33" s="348"/>
      <c r="W33" s="348"/>
      <c r="X33" s="348"/>
      <c r="Y33" s="348"/>
      <c r="Z33" s="348"/>
      <c r="AA33" s="348"/>
      <c r="AB33" s="348"/>
      <c r="AC33" s="348"/>
      <c r="AD33" s="348"/>
      <c r="AE33" s="348"/>
      <c r="AF33" s="348"/>
      <c r="AG33" s="348"/>
      <c r="AH33" s="349"/>
    </row>
    <row r="34" spans="2:34" ht="15" customHeight="1" x14ac:dyDescent="0.15">
      <c r="B34" s="347"/>
      <c r="C34" s="348"/>
      <c r="D34" s="348"/>
      <c r="E34" s="348"/>
      <c r="F34" s="348"/>
      <c r="G34" s="348"/>
      <c r="H34" s="348"/>
      <c r="I34" s="348"/>
      <c r="J34" s="348"/>
      <c r="K34" s="348"/>
      <c r="L34" s="348"/>
      <c r="M34" s="348"/>
      <c r="N34" s="348"/>
      <c r="O34" s="348"/>
      <c r="P34" s="348"/>
      <c r="Q34" s="348"/>
      <c r="R34" s="348"/>
      <c r="S34" s="348"/>
      <c r="T34" s="348"/>
      <c r="U34" s="348"/>
      <c r="V34" s="348"/>
      <c r="W34" s="348"/>
      <c r="X34" s="348"/>
      <c r="Y34" s="348"/>
      <c r="Z34" s="348"/>
      <c r="AA34" s="348"/>
      <c r="AB34" s="348"/>
      <c r="AC34" s="348"/>
      <c r="AD34" s="348"/>
      <c r="AE34" s="348"/>
      <c r="AF34" s="348"/>
      <c r="AG34" s="348"/>
      <c r="AH34" s="349"/>
    </row>
    <row r="35" spans="2:34" ht="15" customHeight="1" x14ac:dyDescent="0.15">
      <c r="B35" s="347"/>
      <c r="C35" s="348"/>
      <c r="D35" s="348"/>
      <c r="E35" s="348"/>
      <c r="F35" s="348"/>
      <c r="G35" s="348"/>
      <c r="H35" s="348"/>
      <c r="I35" s="348"/>
      <c r="J35" s="348"/>
      <c r="K35" s="348"/>
      <c r="L35" s="348"/>
      <c r="M35" s="348"/>
      <c r="N35" s="348"/>
      <c r="O35" s="348"/>
      <c r="P35" s="348"/>
      <c r="Q35" s="348"/>
      <c r="R35" s="348"/>
      <c r="S35" s="348"/>
      <c r="T35" s="348"/>
      <c r="U35" s="348"/>
      <c r="V35" s="348"/>
      <c r="W35" s="348"/>
      <c r="X35" s="348"/>
      <c r="Y35" s="348"/>
      <c r="Z35" s="348"/>
      <c r="AA35" s="348"/>
      <c r="AB35" s="348"/>
      <c r="AC35" s="348"/>
      <c r="AD35" s="348"/>
      <c r="AE35" s="348"/>
      <c r="AF35" s="348"/>
      <c r="AG35" s="348"/>
      <c r="AH35" s="349"/>
    </row>
    <row r="36" spans="2:34" ht="15" customHeight="1" x14ac:dyDescent="0.15">
      <c r="B36" s="347"/>
      <c r="C36" s="348"/>
      <c r="D36" s="348"/>
      <c r="E36" s="348"/>
      <c r="F36" s="348"/>
      <c r="G36" s="348"/>
      <c r="H36" s="348"/>
      <c r="I36" s="348"/>
      <c r="J36" s="348"/>
      <c r="K36" s="348"/>
      <c r="L36" s="348"/>
      <c r="M36" s="348"/>
      <c r="N36" s="348"/>
      <c r="O36" s="348"/>
      <c r="P36" s="348"/>
      <c r="Q36" s="348"/>
      <c r="R36" s="348"/>
      <c r="S36" s="348"/>
      <c r="T36" s="348"/>
      <c r="U36" s="348"/>
      <c r="V36" s="348"/>
      <c r="W36" s="348"/>
      <c r="X36" s="348"/>
      <c r="Y36" s="348"/>
      <c r="Z36" s="348"/>
      <c r="AA36" s="348"/>
      <c r="AB36" s="348"/>
      <c r="AC36" s="348"/>
      <c r="AD36" s="348"/>
      <c r="AE36" s="348"/>
      <c r="AF36" s="348"/>
      <c r="AG36" s="348"/>
      <c r="AH36" s="349"/>
    </row>
    <row r="37" spans="2:34" ht="15" customHeight="1" x14ac:dyDescent="0.15">
      <c r="B37" s="347"/>
      <c r="C37" s="348"/>
      <c r="D37" s="348"/>
      <c r="E37" s="348"/>
      <c r="F37" s="348"/>
      <c r="G37" s="348"/>
      <c r="H37" s="348"/>
      <c r="I37" s="348"/>
      <c r="J37" s="348"/>
      <c r="K37" s="348"/>
      <c r="L37" s="348"/>
      <c r="M37" s="348"/>
      <c r="N37" s="348"/>
      <c r="O37" s="348"/>
      <c r="P37" s="348"/>
      <c r="Q37" s="348"/>
      <c r="R37" s="348"/>
      <c r="S37" s="348"/>
      <c r="T37" s="348"/>
      <c r="U37" s="348"/>
      <c r="V37" s="348"/>
      <c r="W37" s="348"/>
      <c r="X37" s="348"/>
      <c r="Y37" s="348"/>
      <c r="Z37" s="348"/>
      <c r="AA37" s="348"/>
      <c r="AB37" s="348"/>
      <c r="AC37" s="348"/>
      <c r="AD37" s="348"/>
      <c r="AE37" s="348"/>
      <c r="AF37" s="348"/>
      <c r="AG37" s="348"/>
      <c r="AH37" s="349"/>
    </row>
    <row r="38" spans="2:34" ht="15" customHeight="1" x14ac:dyDescent="0.15">
      <c r="B38" s="347"/>
      <c r="C38" s="348"/>
      <c r="D38" s="348"/>
      <c r="E38" s="348"/>
      <c r="F38" s="348"/>
      <c r="G38" s="348"/>
      <c r="H38" s="348"/>
      <c r="I38" s="348"/>
      <c r="J38" s="348"/>
      <c r="K38" s="348"/>
      <c r="L38" s="348"/>
      <c r="M38" s="348"/>
      <c r="N38" s="348"/>
      <c r="O38" s="348"/>
      <c r="P38" s="348"/>
      <c r="Q38" s="348"/>
      <c r="R38" s="348"/>
      <c r="S38" s="348"/>
      <c r="T38" s="348"/>
      <c r="U38" s="348"/>
      <c r="V38" s="348"/>
      <c r="W38" s="348"/>
      <c r="X38" s="348"/>
      <c r="Y38" s="348"/>
      <c r="Z38" s="348"/>
      <c r="AA38" s="348"/>
      <c r="AB38" s="348"/>
      <c r="AC38" s="348"/>
      <c r="AD38" s="348"/>
      <c r="AE38" s="348"/>
      <c r="AF38" s="348"/>
      <c r="AG38" s="348"/>
      <c r="AH38" s="349"/>
    </row>
    <row r="39" spans="2:34" ht="15" customHeight="1" x14ac:dyDescent="0.15">
      <c r="B39" s="347"/>
      <c r="C39" s="348"/>
      <c r="D39" s="348"/>
      <c r="E39" s="348"/>
      <c r="F39" s="348"/>
      <c r="G39" s="348"/>
      <c r="H39" s="348"/>
      <c r="I39" s="348"/>
      <c r="J39" s="348"/>
      <c r="K39" s="348"/>
      <c r="L39" s="348"/>
      <c r="M39" s="348"/>
      <c r="N39" s="348"/>
      <c r="O39" s="348"/>
      <c r="P39" s="348"/>
      <c r="Q39" s="348"/>
      <c r="R39" s="348"/>
      <c r="S39" s="348"/>
      <c r="T39" s="348"/>
      <c r="U39" s="348"/>
      <c r="V39" s="348"/>
      <c r="W39" s="348"/>
      <c r="X39" s="348"/>
      <c r="Y39" s="348"/>
      <c r="Z39" s="348"/>
      <c r="AA39" s="348"/>
      <c r="AB39" s="348"/>
      <c r="AC39" s="348"/>
      <c r="AD39" s="348"/>
      <c r="AE39" s="348"/>
      <c r="AF39" s="348"/>
      <c r="AG39" s="348"/>
      <c r="AH39" s="349"/>
    </row>
    <row r="40" spans="2:34" ht="15" customHeight="1" x14ac:dyDescent="0.15">
      <c r="B40" s="347"/>
      <c r="C40" s="348"/>
      <c r="D40" s="348"/>
      <c r="E40" s="348"/>
      <c r="F40" s="348"/>
      <c r="G40" s="348"/>
      <c r="H40" s="348"/>
      <c r="I40" s="348"/>
      <c r="J40" s="348"/>
      <c r="K40" s="348"/>
      <c r="L40" s="348"/>
      <c r="M40" s="348"/>
      <c r="N40" s="348"/>
      <c r="O40" s="348"/>
      <c r="P40" s="348"/>
      <c r="Q40" s="348"/>
      <c r="R40" s="348"/>
      <c r="S40" s="348"/>
      <c r="T40" s="348"/>
      <c r="U40" s="348"/>
      <c r="V40" s="348"/>
      <c r="W40" s="348"/>
      <c r="X40" s="348"/>
      <c r="Y40" s="348"/>
      <c r="Z40" s="348"/>
      <c r="AA40" s="348"/>
      <c r="AB40" s="348"/>
      <c r="AC40" s="348"/>
      <c r="AD40" s="348"/>
      <c r="AE40" s="348"/>
      <c r="AF40" s="348"/>
      <c r="AG40" s="348"/>
      <c r="AH40" s="349"/>
    </row>
    <row r="41" spans="2:34" ht="15" customHeight="1" x14ac:dyDescent="0.15">
      <c r="B41" s="316"/>
      <c r="C41" s="317"/>
      <c r="D41" s="317"/>
      <c r="E41" s="317"/>
      <c r="F41" s="317"/>
      <c r="G41" s="317"/>
      <c r="H41" s="317"/>
      <c r="I41" s="317"/>
      <c r="J41" s="317"/>
      <c r="K41" s="317"/>
      <c r="L41" s="317"/>
      <c r="M41" s="317"/>
      <c r="N41" s="317"/>
      <c r="O41" s="317"/>
      <c r="P41" s="317"/>
      <c r="Q41" s="317"/>
      <c r="R41" s="317"/>
      <c r="S41" s="317"/>
      <c r="T41" s="317"/>
      <c r="U41" s="317"/>
      <c r="V41" s="317"/>
      <c r="W41" s="317"/>
      <c r="X41" s="317"/>
      <c r="Y41" s="317"/>
      <c r="Z41" s="317"/>
      <c r="AA41" s="317"/>
      <c r="AB41" s="317"/>
      <c r="AC41" s="317"/>
      <c r="AD41" s="317"/>
      <c r="AE41" s="317"/>
      <c r="AF41" s="317"/>
      <c r="AG41" s="317"/>
      <c r="AH41" s="318"/>
    </row>
    <row r="42" spans="2:34" ht="15" customHeight="1" x14ac:dyDescent="0.15">
      <c r="B42" s="158"/>
      <c r="C42" s="158"/>
      <c r="D42" s="158"/>
      <c r="E42" s="158"/>
      <c r="F42" s="158"/>
      <c r="G42" s="159"/>
      <c r="H42" s="159"/>
      <c r="I42" s="159"/>
      <c r="J42" s="159"/>
      <c r="K42" s="159"/>
      <c r="L42" s="159"/>
      <c r="M42" s="159"/>
      <c r="N42" s="159"/>
      <c r="O42" s="159"/>
      <c r="P42" s="159"/>
      <c r="Q42" s="159"/>
      <c r="R42" s="159"/>
      <c r="S42" s="159"/>
      <c r="T42" s="159"/>
      <c r="U42" s="159"/>
      <c r="V42" s="159"/>
      <c r="W42" s="159"/>
      <c r="X42" s="159"/>
      <c r="Y42" s="159"/>
      <c r="Z42" s="159"/>
      <c r="AA42" s="159"/>
      <c r="AB42" s="159"/>
      <c r="AC42" s="159"/>
      <c r="AD42" s="159"/>
      <c r="AE42" s="159"/>
      <c r="AF42" s="159"/>
      <c r="AG42" s="159"/>
      <c r="AH42" s="159"/>
    </row>
    <row r="43" spans="2:34" ht="15" customHeight="1" x14ac:dyDescent="0.15">
      <c r="B43" s="801" t="s">
        <v>266</v>
      </c>
      <c r="C43" s="693"/>
      <c r="D43" s="693"/>
      <c r="E43" s="693"/>
      <c r="F43" s="693"/>
      <c r="G43" s="693"/>
      <c r="H43" s="693"/>
      <c r="I43" s="693"/>
      <c r="J43" s="693"/>
      <c r="K43" s="802"/>
      <c r="L43" s="820" t="s">
        <v>241</v>
      </c>
      <c r="M43" s="821"/>
      <c r="N43" s="821"/>
      <c r="O43" s="821"/>
      <c r="P43" s="821"/>
      <c r="Q43" s="821"/>
      <c r="R43" s="821"/>
      <c r="S43" s="821"/>
      <c r="T43" s="821"/>
      <c r="U43" s="821"/>
      <c r="V43" s="821"/>
      <c r="W43" s="821"/>
      <c r="X43" s="821"/>
      <c r="Y43" s="821"/>
      <c r="Z43" s="821"/>
      <c r="AA43" s="821"/>
      <c r="AB43" s="821"/>
      <c r="AC43" s="821"/>
      <c r="AD43" s="821"/>
      <c r="AE43" s="821"/>
      <c r="AF43" s="821"/>
      <c r="AG43" s="821"/>
      <c r="AH43" s="822"/>
    </row>
    <row r="44" spans="2:34" ht="15" customHeight="1" x14ac:dyDescent="0.15">
      <c r="B44" s="266"/>
      <c r="C44" s="267"/>
      <c r="D44" s="267"/>
      <c r="E44" s="267"/>
      <c r="F44" s="267"/>
      <c r="G44" s="267"/>
      <c r="H44" s="267"/>
      <c r="I44" s="267"/>
      <c r="J44" s="267"/>
      <c r="K44" s="268"/>
      <c r="L44" s="823"/>
      <c r="M44" s="824"/>
      <c r="N44" s="824"/>
      <c r="O44" s="824"/>
      <c r="P44" s="824"/>
      <c r="Q44" s="824"/>
      <c r="R44" s="824"/>
      <c r="S44" s="824"/>
      <c r="T44" s="824"/>
      <c r="U44" s="824"/>
      <c r="V44" s="824"/>
      <c r="W44" s="824"/>
      <c r="X44" s="824"/>
      <c r="Y44" s="824"/>
      <c r="Z44" s="824"/>
      <c r="AA44" s="824"/>
      <c r="AB44" s="824"/>
      <c r="AC44" s="824"/>
      <c r="AD44" s="824"/>
      <c r="AE44" s="824"/>
      <c r="AF44" s="824"/>
      <c r="AG44" s="824"/>
      <c r="AH44" s="825"/>
    </row>
    <row r="45" spans="2:34" ht="15" customHeight="1" x14ac:dyDescent="0.15">
      <c r="B45" s="4" t="s">
        <v>242</v>
      </c>
      <c r="G45" s="154"/>
      <c r="H45" s="154"/>
      <c r="I45" s="154"/>
      <c r="J45" s="154"/>
      <c r="K45" s="154"/>
      <c r="L45" s="154"/>
      <c r="M45" s="154"/>
      <c r="N45" s="154"/>
      <c r="O45" s="154"/>
      <c r="P45" s="154"/>
      <c r="Q45" s="154"/>
      <c r="R45" s="154"/>
      <c r="S45" s="154"/>
      <c r="T45" s="154"/>
      <c r="U45" s="154"/>
      <c r="V45" s="154"/>
      <c r="W45" s="154"/>
      <c r="X45" s="154"/>
      <c r="Y45" s="154"/>
      <c r="Z45" s="154"/>
      <c r="AA45" s="154"/>
      <c r="AB45" s="154"/>
      <c r="AC45" s="154"/>
      <c r="AD45" s="154"/>
      <c r="AE45" s="154"/>
      <c r="AF45" s="154"/>
      <c r="AG45" s="154"/>
      <c r="AH45" s="155"/>
    </row>
    <row r="46" spans="2:34" ht="15" customHeight="1" x14ac:dyDescent="0.15">
      <c r="B46" s="347"/>
      <c r="C46" s="348"/>
      <c r="D46" s="348"/>
      <c r="E46" s="348"/>
      <c r="F46" s="348"/>
      <c r="G46" s="348"/>
      <c r="H46" s="348"/>
      <c r="I46" s="348"/>
      <c r="J46" s="348"/>
      <c r="K46" s="348"/>
      <c r="L46" s="348"/>
      <c r="M46" s="348"/>
      <c r="N46" s="348"/>
      <c r="O46" s="348"/>
      <c r="P46" s="348"/>
      <c r="Q46" s="348"/>
      <c r="R46" s="348"/>
      <c r="S46" s="348"/>
      <c r="T46" s="348"/>
      <c r="U46" s="348"/>
      <c r="V46" s="348"/>
      <c r="W46" s="348"/>
      <c r="X46" s="348"/>
      <c r="Y46" s="348"/>
      <c r="Z46" s="348"/>
      <c r="AA46" s="348"/>
      <c r="AB46" s="348"/>
      <c r="AC46" s="348"/>
      <c r="AD46" s="348"/>
      <c r="AE46" s="348"/>
      <c r="AF46" s="348"/>
      <c r="AG46" s="348"/>
      <c r="AH46" s="349"/>
    </row>
    <row r="47" spans="2:34" ht="15" customHeight="1" x14ac:dyDescent="0.15">
      <c r="B47" s="347"/>
      <c r="C47" s="348"/>
      <c r="D47" s="348"/>
      <c r="E47" s="348"/>
      <c r="F47" s="348"/>
      <c r="G47" s="348"/>
      <c r="H47" s="348"/>
      <c r="I47" s="348"/>
      <c r="J47" s="348"/>
      <c r="K47" s="348"/>
      <c r="L47" s="348"/>
      <c r="M47" s="348"/>
      <c r="N47" s="348"/>
      <c r="O47" s="348"/>
      <c r="P47" s="348"/>
      <c r="Q47" s="348"/>
      <c r="R47" s="348"/>
      <c r="S47" s="348"/>
      <c r="T47" s="348"/>
      <c r="U47" s="348"/>
      <c r="V47" s="348"/>
      <c r="W47" s="348"/>
      <c r="X47" s="348"/>
      <c r="Y47" s="348"/>
      <c r="Z47" s="348"/>
      <c r="AA47" s="348"/>
      <c r="AB47" s="348"/>
      <c r="AC47" s="348"/>
      <c r="AD47" s="348"/>
      <c r="AE47" s="348"/>
      <c r="AF47" s="348"/>
      <c r="AG47" s="348"/>
      <c r="AH47" s="349"/>
    </row>
    <row r="48" spans="2:34" ht="15" customHeight="1" x14ac:dyDescent="0.15">
      <c r="B48" s="347"/>
      <c r="C48" s="348"/>
      <c r="D48" s="348"/>
      <c r="E48" s="348"/>
      <c r="F48" s="348"/>
      <c r="G48" s="348"/>
      <c r="H48" s="348"/>
      <c r="I48" s="348"/>
      <c r="J48" s="348"/>
      <c r="K48" s="348"/>
      <c r="L48" s="348"/>
      <c r="M48" s="348"/>
      <c r="N48" s="348"/>
      <c r="O48" s="348"/>
      <c r="P48" s="348"/>
      <c r="Q48" s="348"/>
      <c r="R48" s="348"/>
      <c r="S48" s="348"/>
      <c r="T48" s="348"/>
      <c r="U48" s="348"/>
      <c r="V48" s="348"/>
      <c r="W48" s="348"/>
      <c r="X48" s="348"/>
      <c r="Y48" s="348"/>
      <c r="Z48" s="348"/>
      <c r="AA48" s="348"/>
      <c r="AB48" s="348"/>
      <c r="AC48" s="348"/>
      <c r="AD48" s="348"/>
      <c r="AE48" s="348"/>
      <c r="AF48" s="348"/>
      <c r="AG48" s="348"/>
      <c r="AH48" s="349"/>
    </row>
    <row r="49" spans="2:34" ht="15" customHeight="1" x14ac:dyDescent="0.15">
      <c r="B49" s="347"/>
      <c r="C49" s="348"/>
      <c r="D49" s="348"/>
      <c r="E49" s="348"/>
      <c r="F49" s="348"/>
      <c r="G49" s="348"/>
      <c r="H49" s="348"/>
      <c r="I49" s="348"/>
      <c r="J49" s="348"/>
      <c r="K49" s="348"/>
      <c r="L49" s="348"/>
      <c r="M49" s="348"/>
      <c r="N49" s="348"/>
      <c r="O49" s="348"/>
      <c r="P49" s="348"/>
      <c r="Q49" s="348"/>
      <c r="R49" s="348"/>
      <c r="S49" s="348"/>
      <c r="T49" s="348"/>
      <c r="U49" s="348"/>
      <c r="V49" s="348"/>
      <c r="W49" s="348"/>
      <c r="X49" s="348"/>
      <c r="Y49" s="348"/>
      <c r="Z49" s="348"/>
      <c r="AA49" s="348"/>
      <c r="AB49" s="348"/>
      <c r="AC49" s="348"/>
      <c r="AD49" s="348"/>
      <c r="AE49" s="348"/>
      <c r="AF49" s="348"/>
      <c r="AG49" s="348"/>
      <c r="AH49" s="349"/>
    </row>
    <row r="50" spans="2:34" ht="15" customHeight="1" x14ac:dyDescent="0.15">
      <c r="B50" s="347"/>
      <c r="C50" s="348"/>
      <c r="D50" s="348"/>
      <c r="E50" s="348"/>
      <c r="F50" s="348"/>
      <c r="G50" s="348"/>
      <c r="H50" s="348"/>
      <c r="I50" s="348"/>
      <c r="J50" s="348"/>
      <c r="K50" s="348"/>
      <c r="L50" s="348"/>
      <c r="M50" s="348"/>
      <c r="N50" s="348"/>
      <c r="O50" s="348"/>
      <c r="P50" s="348"/>
      <c r="Q50" s="348"/>
      <c r="R50" s="348"/>
      <c r="S50" s="348"/>
      <c r="T50" s="348"/>
      <c r="U50" s="348"/>
      <c r="V50" s="348"/>
      <c r="W50" s="348"/>
      <c r="X50" s="348"/>
      <c r="Y50" s="348"/>
      <c r="Z50" s="348"/>
      <c r="AA50" s="348"/>
      <c r="AB50" s="348"/>
      <c r="AC50" s="348"/>
      <c r="AD50" s="348"/>
      <c r="AE50" s="348"/>
      <c r="AF50" s="348"/>
      <c r="AG50" s="348"/>
      <c r="AH50" s="349"/>
    </row>
    <row r="51" spans="2:34" ht="15" customHeight="1" x14ac:dyDescent="0.15">
      <c r="B51" s="347"/>
      <c r="C51" s="348"/>
      <c r="D51" s="348"/>
      <c r="E51" s="348"/>
      <c r="F51" s="348"/>
      <c r="G51" s="348"/>
      <c r="H51" s="348"/>
      <c r="I51" s="348"/>
      <c r="J51" s="348"/>
      <c r="K51" s="348"/>
      <c r="L51" s="348"/>
      <c r="M51" s="348"/>
      <c r="N51" s="348"/>
      <c r="O51" s="348"/>
      <c r="P51" s="348"/>
      <c r="Q51" s="348"/>
      <c r="R51" s="348"/>
      <c r="S51" s="348"/>
      <c r="T51" s="348"/>
      <c r="U51" s="348"/>
      <c r="V51" s="348"/>
      <c r="W51" s="348"/>
      <c r="X51" s="348"/>
      <c r="Y51" s="348"/>
      <c r="Z51" s="348"/>
      <c r="AA51" s="348"/>
      <c r="AB51" s="348"/>
      <c r="AC51" s="348"/>
      <c r="AD51" s="348"/>
      <c r="AE51" s="348"/>
      <c r="AF51" s="348"/>
      <c r="AG51" s="348"/>
      <c r="AH51" s="349"/>
    </row>
    <row r="52" spans="2:34" ht="15" customHeight="1" x14ac:dyDescent="0.15">
      <c r="B52" s="347"/>
      <c r="C52" s="348"/>
      <c r="D52" s="348"/>
      <c r="E52" s="348"/>
      <c r="F52" s="348"/>
      <c r="G52" s="348"/>
      <c r="H52" s="348"/>
      <c r="I52" s="348"/>
      <c r="J52" s="348"/>
      <c r="K52" s="348"/>
      <c r="L52" s="348"/>
      <c r="M52" s="348"/>
      <c r="N52" s="348"/>
      <c r="O52" s="348"/>
      <c r="P52" s="348"/>
      <c r="Q52" s="348"/>
      <c r="R52" s="348"/>
      <c r="S52" s="348"/>
      <c r="T52" s="348"/>
      <c r="U52" s="348"/>
      <c r="V52" s="348"/>
      <c r="W52" s="348"/>
      <c r="X52" s="348"/>
      <c r="Y52" s="348"/>
      <c r="Z52" s="348"/>
      <c r="AA52" s="348"/>
      <c r="AB52" s="348"/>
      <c r="AC52" s="348"/>
      <c r="AD52" s="348"/>
      <c r="AE52" s="348"/>
      <c r="AF52" s="348"/>
      <c r="AG52" s="348"/>
      <c r="AH52" s="349"/>
    </row>
    <row r="53" spans="2:34" ht="15" customHeight="1" x14ac:dyDescent="0.15">
      <c r="B53" s="347"/>
      <c r="C53" s="348"/>
      <c r="D53" s="348"/>
      <c r="E53" s="348"/>
      <c r="F53" s="348"/>
      <c r="G53" s="348"/>
      <c r="H53" s="348"/>
      <c r="I53" s="348"/>
      <c r="J53" s="348"/>
      <c r="K53" s="348"/>
      <c r="L53" s="348"/>
      <c r="M53" s="348"/>
      <c r="N53" s="348"/>
      <c r="O53" s="348"/>
      <c r="P53" s="348"/>
      <c r="Q53" s="348"/>
      <c r="R53" s="348"/>
      <c r="S53" s="348"/>
      <c r="T53" s="348"/>
      <c r="U53" s="348"/>
      <c r="V53" s="348"/>
      <c r="W53" s="348"/>
      <c r="X53" s="348"/>
      <c r="Y53" s="348"/>
      <c r="Z53" s="348"/>
      <c r="AA53" s="348"/>
      <c r="AB53" s="348"/>
      <c r="AC53" s="348"/>
      <c r="AD53" s="348"/>
      <c r="AE53" s="348"/>
      <c r="AF53" s="348"/>
      <c r="AG53" s="348"/>
      <c r="AH53" s="349"/>
    </row>
    <row r="54" spans="2:34" ht="15" customHeight="1" x14ac:dyDescent="0.15">
      <c r="B54" s="316"/>
      <c r="C54" s="317"/>
      <c r="D54" s="317"/>
      <c r="E54" s="317"/>
      <c r="F54" s="317"/>
      <c r="G54" s="317"/>
      <c r="H54" s="317"/>
      <c r="I54" s="317"/>
      <c r="J54" s="317"/>
      <c r="K54" s="317"/>
      <c r="L54" s="317"/>
      <c r="M54" s="317"/>
      <c r="N54" s="317"/>
      <c r="O54" s="317"/>
      <c r="P54" s="317"/>
      <c r="Q54" s="317"/>
      <c r="R54" s="317"/>
      <c r="S54" s="317"/>
      <c r="T54" s="317"/>
      <c r="U54" s="317"/>
      <c r="V54" s="317"/>
      <c r="W54" s="317"/>
      <c r="X54" s="317"/>
      <c r="Y54" s="317"/>
      <c r="Z54" s="317"/>
      <c r="AA54" s="317"/>
      <c r="AB54" s="317"/>
      <c r="AC54" s="317"/>
      <c r="AD54" s="317"/>
      <c r="AE54" s="317"/>
      <c r="AF54" s="317"/>
      <c r="AG54" s="317"/>
      <c r="AH54" s="318"/>
    </row>
    <row r="57" spans="2:34" ht="15" customHeight="1" thickBot="1" x14ac:dyDescent="0.2">
      <c r="B57" s="324" t="s">
        <v>29</v>
      </c>
      <c r="C57" s="324"/>
      <c r="D57" s="324"/>
      <c r="E57" s="324"/>
      <c r="F57" s="324"/>
      <c r="G57" s="324"/>
      <c r="H57" s="324"/>
      <c r="I57" s="324"/>
      <c r="J57" s="324"/>
      <c r="K57" s="324"/>
      <c r="L57" s="324"/>
      <c r="M57" s="324"/>
      <c r="N57" s="324"/>
      <c r="O57" s="324"/>
      <c r="P57" s="324"/>
      <c r="Q57" s="324"/>
      <c r="R57" s="324"/>
      <c r="S57" s="324"/>
      <c r="T57" s="324"/>
      <c r="U57" s="324"/>
      <c r="V57" s="324"/>
      <c r="W57" s="324"/>
      <c r="X57" s="324"/>
      <c r="Y57" s="324"/>
      <c r="Z57" s="324"/>
      <c r="AA57" s="324"/>
      <c r="AB57" s="324"/>
      <c r="AC57" s="324"/>
      <c r="AD57" s="324"/>
      <c r="AE57" s="324"/>
      <c r="AF57" s="324"/>
      <c r="AG57" s="324"/>
      <c r="AH57" s="324"/>
    </row>
    <row r="58" spans="2:34" ht="15" customHeight="1" thickTop="1" x14ac:dyDescent="0.15"/>
  </sheetData>
  <mergeCells count="38">
    <mergeCell ref="Z22:AH23"/>
    <mergeCell ref="U18:Y19"/>
    <mergeCell ref="U20:Y21"/>
    <mergeCell ref="U22:Y23"/>
    <mergeCell ref="G18:R19"/>
    <mergeCell ref="G20:R23"/>
    <mergeCell ref="H24:K25"/>
    <mergeCell ref="L24:M25"/>
    <mergeCell ref="N24:Q25"/>
    <mergeCell ref="B3:AH5"/>
    <mergeCell ref="B7:L8"/>
    <mergeCell ref="B16:F17"/>
    <mergeCell ref="G16:R17"/>
    <mergeCell ref="V7:X8"/>
    <mergeCell ref="Y7:AA8"/>
    <mergeCell ref="AB7:AB8"/>
    <mergeCell ref="AC7:AD8"/>
    <mergeCell ref="AE7:AE8"/>
    <mergeCell ref="B18:F19"/>
    <mergeCell ref="B20:F23"/>
    <mergeCell ref="Z18:AH19"/>
    <mergeCell ref="Z20:AH21"/>
    <mergeCell ref="Y12:AH12"/>
    <mergeCell ref="B12:K12"/>
    <mergeCell ref="AF7:AG8"/>
    <mergeCell ref="AH7:AH8"/>
    <mergeCell ref="B57:AH57"/>
    <mergeCell ref="B33:AH41"/>
    <mergeCell ref="B46:AH54"/>
    <mergeCell ref="B24:F28"/>
    <mergeCell ref="B29:F30"/>
    <mergeCell ref="G29:AH30"/>
    <mergeCell ref="G26:AH28"/>
    <mergeCell ref="G24:G25"/>
    <mergeCell ref="B43:K44"/>
    <mergeCell ref="L43:AH44"/>
    <mergeCell ref="S20:T20"/>
    <mergeCell ref="S22:T22"/>
  </mergeCells>
  <phoneticPr fontId="2"/>
  <pageMargins left="0.78740157480314965" right="0.39370078740157483" top="0.39370078740157483" bottom="0.39370078740157483" header="0.51181102362204722" footer="0.51181102362204722"/>
  <pageSetup paperSize="9" orientation="portrait"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4337" r:id="rId4" name="Group Box 1">
              <controlPr defaultSize="0" autoFill="0" autoPict="0">
                <anchor moveWithCells="1">
                  <from>
                    <xdr:col>18</xdr:col>
                    <xdr:colOff>0</xdr:colOff>
                    <xdr:row>17</xdr:row>
                    <xdr:rowOff>0</xdr:rowOff>
                  </from>
                  <to>
                    <xdr:col>20</xdr:col>
                    <xdr:colOff>0</xdr:colOff>
                    <xdr:row>23</xdr:row>
                    <xdr:rowOff>0</xdr:rowOff>
                  </to>
                </anchor>
              </controlPr>
            </control>
          </mc:Choice>
        </mc:AlternateContent>
        <mc:AlternateContent xmlns:mc="http://schemas.openxmlformats.org/markup-compatibility/2006">
          <mc:Choice Requires="x14">
            <control shapeId="14340" r:id="rId5" name="Check Box 4">
              <controlPr defaultSize="0" autoFill="0" autoLine="0" autoPict="0">
                <anchor moveWithCells="1">
                  <from>
                    <xdr:col>18</xdr:col>
                    <xdr:colOff>19050</xdr:colOff>
                    <xdr:row>18</xdr:row>
                    <xdr:rowOff>161925</xdr:rowOff>
                  </from>
                  <to>
                    <xdr:col>19</xdr:col>
                    <xdr:colOff>171450</xdr:colOff>
                    <xdr:row>20</xdr:row>
                    <xdr:rowOff>19050</xdr:rowOff>
                  </to>
                </anchor>
              </controlPr>
            </control>
          </mc:Choice>
        </mc:AlternateContent>
        <mc:AlternateContent xmlns:mc="http://schemas.openxmlformats.org/markup-compatibility/2006">
          <mc:Choice Requires="x14">
            <control shapeId="14341" r:id="rId6" name="Check Box 5">
              <controlPr defaultSize="0" autoFill="0" autoLine="0" autoPict="0">
                <anchor moveWithCells="1">
                  <from>
                    <xdr:col>18</xdr:col>
                    <xdr:colOff>19050</xdr:colOff>
                    <xdr:row>20</xdr:row>
                    <xdr:rowOff>161925</xdr:rowOff>
                  </from>
                  <to>
                    <xdr:col>19</xdr:col>
                    <xdr:colOff>171450</xdr:colOff>
                    <xdr:row>22</xdr:row>
                    <xdr:rowOff>19050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dimension ref="B1:AH54"/>
  <sheetViews>
    <sheetView workbookViewId="0"/>
  </sheetViews>
  <sheetFormatPr defaultColWidth="2.625" defaultRowHeight="15" customHeight="1" x14ac:dyDescent="0.15"/>
  <cols>
    <col min="1" max="16384" width="2.625" style="1"/>
  </cols>
  <sheetData>
    <row r="1" spans="2:34" ht="15" customHeight="1" x14ac:dyDescent="0.15">
      <c r="B1" s="1" t="s">
        <v>378</v>
      </c>
    </row>
    <row r="3" spans="2:34" ht="15" customHeight="1" x14ac:dyDescent="0.15">
      <c r="B3" s="826" t="s">
        <v>249</v>
      </c>
      <c r="C3" s="826"/>
      <c r="D3" s="826"/>
      <c r="E3" s="826"/>
      <c r="F3" s="826"/>
      <c r="G3" s="826"/>
      <c r="H3" s="826"/>
      <c r="I3" s="826"/>
      <c r="J3" s="826"/>
      <c r="K3" s="826"/>
      <c r="L3" s="826"/>
      <c r="M3" s="826"/>
      <c r="N3" s="826"/>
      <c r="O3" s="826"/>
      <c r="P3" s="826"/>
      <c r="Q3" s="826"/>
      <c r="R3" s="826"/>
      <c r="S3" s="826"/>
      <c r="T3" s="826"/>
      <c r="U3" s="826"/>
      <c r="V3" s="826"/>
      <c r="W3" s="826"/>
      <c r="X3" s="826"/>
      <c r="Y3" s="826"/>
      <c r="Z3" s="826"/>
      <c r="AA3" s="826"/>
      <c r="AB3" s="826"/>
      <c r="AC3" s="826"/>
      <c r="AD3" s="826"/>
      <c r="AE3" s="826"/>
      <c r="AF3" s="826"/>
      <c r="AG3" s="826"/>
      <c r="AH3" s="826"/>
    </row>
    <row r="4" spans="2:34" ht="15" customHeight="1" x14ac:dyDescent="0.15">
      <c r="B4" s="826"/>
      <c r="C4" s="826"/>
      <c r="D4" s="826"/>
      <c r="E4" s="826"/>
      <c r="F4" s="826"/>
      <c r="G4" s="826"/>
      <c r="H4" s="826"/>
      <c r="I4" s="826"/>
      <c r="J4" s="826"/>
      <c r="K4" s="826"/>
      <c r="L4" s="826"/>
      <c r="M4" s="826"/>
      <c r="N4" s="826"/>
      <c r="O4" s="826"/>
      <c r="P4" s="826"/>
      <c r="Q4" s="826"/>
      <c r="R4" s="826"/>
      <c r="S4" s="826"/>
      <c r="T4" s="826"/>
      <c r="U4" s="826"/>
      <c r="V4" s="826"/>
      <c r="W4" s="826"/>
      <c r="X4" s="826"/>
      <c r="Y4" s="826"/>
      <c r="Z4" s="826"/>
      <c r="AA4" s="826"/>
      <c r="AB4" s="826"/>
      <c r="AC4" s="826"/>
      <c r="AD4" s="826"/>
      <c r="AE4" s="826"/>
      <c r="AF4" s="826"/>
      <c r="AG4" s="826"/>
      <c r="AH4" s="826"/>
    </row>
    <row r="5" spans="2:34" ht="15" customHeight="1" x14ac:dyDescent="0.15">
      <c r="B5" s="826"/>
      <c r="C5" s="826"/>
      <c r="D5" s="826"/>
      <c r="E5" s="826"/>
      <c r="F5" s="826"/>
      <c r="G5" s="826"/>
      <c r="H5" s="826"/>
      <c r="I5" s="826"/>
      <c r="J5" s="826"/>
      <c r="K5" s="826"/>
      <c r="L5" s="826"/>
      <c r="M5" s="826"/>
      <c r="N5" s="826"/>
      <c r="O5" s="826"/>
      <c r="P5" s="826"/>
      <c r="Q5" s="826"/>
      <c r="R5" s="826"/>
      <c r="S5" s="826"/>
      <c r="T5" s="826"/>
      <c r="U5" s="826"/>
      <c r="V5" s="826"/>
      <c r="W5" s="826"/>
      <c r="X5" s="826"/>
      <c r="Y5" s="826"/>
      <c r="Z5" s="826"/>
      <c r="AA5" s="826"/>
      <c r="AB5" s="826"/>
      <c r="AC5" s="826"/>
      <c r="AD5" s="826"/>
      <c r="AE5" s="826"/>
      <c r="AF5" s="826"/>
      <c r="AG5" s="826"/>
      <c r="AH5" s="826"/>
    </row>
    <row r="6" spans="2:34" ht="15" customHeight="1" x14ac:dyDescent="0.15">
      <c r="B6" s="144"/>
      <c r="C6" s="144"/>
      <c r="D6" s="144"/>
      <c r="E6" s="144"/>
      <c r="F6" s="144"/>
      <c r="G6" s="144"/>
      <c r="H6" s="144"/>
      <c r="I6" s="144"/>
      <c r="J6" s="144"/>
      <c r="K6" s="144"/>
      <c r="L6" s="144"/>
      <c r="M6" s="144"/>
      <c r="N6" s="144"/>
      <c r="O6" s="144"/>
      <c r="P6" s="144"/>
      <c r="Q6" s="144"/>
      <c r="R6" s="144"/>
      <c r="S6" s="144"/>
      <c r="T6" s="144"/>
      <c r="U6" s="144"/>
      <c r="V6" s="144"/>
      <c r="W6" s="144"/>
      <c r="X6" s="144"/>
      <c r="Y6" s="144"/>
      <c r="Z6" s="144"/>
      <c r="AA6" s="144"/>
      <c r="AB6" s="144"/>
      <c r="AC6" s="144"/>
      <c r="AD6" s="144"/>
      <c r="AE6" s="144"/>
      <c r="AF6" s="144"/>
      <c r="AG6" s="144"/>
      <c r="AH6" s="144"/>
    </row>
    <row r="7" spans="2:34" ht="15" customHeight="1" x14ac:dyDescent="0.15">
      <c r="B7" s="827" t="s">
        <v>1</v>
      </c>
      <c r="C7" s="827"/>
      <c r="D7" s="827"/>
      <c r="E7" s="827"/>
      <c r="F7" s="827"/>
      <c r="G7" s="827"/>
      <c r="H7" s="827"/>
      <c r="I7" s="827"/>
      <c r="J7" s="827"/>
      <c r="K7" s="827"/>
      <c r="L7" s="827"/>
      <c r="M7" s="153"/>
      <c r="N7" s="153"/>
      <c r="O7" s="144"/>
      <c r="P7" s="144"/>
      <c r="Q7" s="144"/>
      <c r="R7" s="144"/>
      <c r="S7" s="144"/>
      <c r="T7" s="144"/>
      <c r="U7" s="144"/>
      <c r="V7" s="258" t="s">
        <v>30</v>
      </c>
      <c r="W7" s="258"/>
      <c r="X7" s="258"/>
      <c r="Y7" s="408"/>
      <c r="Z7" s="408"/>
      <c r="AA7" s="408"/>
      <c r="AB7" s="258" t="s">
        <v>268</v>
      </c>
      <c r="AC7" s="408"/>
      <c r="AD7" s="408"/>
      <c r="AE7" s="258" t="s">
        <v>269</v>
      </c>
      <c r="AF7" s="408"/>
      <c r="AG7" s="408"/>
      <c r="AH7" s="258" t="s">
        <v>270</v>
      </c>
    </row>
    <row r="8" spans="2:34" ht="15" customHeight="1" x14ac:dyDescent="0.15">
      <c r="B8" s="827"/>
      <c r="C8" s="827"/>
      <c r="D8" s="827"/>
      <c r="E8" s="827"/>
      <c r="F8" s="827"/>
      <c r="G8" s="827"/>
      <c r="H8" s="827"/>
      <c r="I8" s="827"/>
      <c r="J8" s="827"/>
      <c r="K8" s="827"/>
      <c r="L8" s="827"/>
      <c r="M8" s="153"/>
      <c r="N8" s="153"/>
      <c r="O8" s="144"/>
      <c r="P8" s="144"/>
      <c r="Q8" s="144"/>
      <c r="R8" s="144"/>
      <c r="S8" s="144"/>
      <c r="T8" s="144"/>
      <c r="U8" s="144"/>
      <c r="V8" s="258"/>
      <c r="W8" s="258"/>
      <c r="X8" s="258"/>
      <c r="Y8" s="408"/>
      <c r="Z8" s="408"/>
      <c r="AA8" s="408"/>
      <c r="AB8" s="258"/>
      <c r="AC8" s="408"/>
      <c r="AD8" s="408"/>
      <c r="AE8" s="258"/>
      <c r="AF8" s="408"/>
      <c r="AG8" s="408"/>
      <c r="AH8" s="258"/>
    </row>
    <row r="9" spans="2:34" ht="15" customHeight="1" x14ac:dyDescent="0.15">
      <c r="I9" s="33"/>
      <c r="J9" s="33"/>
      <c r="K9" s="33"/>
      <c r="L9" s="33"/>
      <c r="M9" s="33"/>
      <c r="N9" s="33"/>
      <c r="O9" s="33"/>
      <c r="P9" s="33"/>
      <c r="Q9" s="33"/>
      <c r="R9" s="33"/>
      <c r="S9" s="33"/>
      <c r="T9" s="33"/>
      <c r="U9" s="33"/>
      <c r="V9" s="33"/>
      <c r="W9" s="33"/>
      <c r="X9" s="33"/>
      <c r="Y9" s="33"/>
      <c r="Z9" s="33"/>
      <c r="AA9" s="33"/>
      <c r="AB9" s="33"/>
      <c r="AC9" s="33"/>
      <c r="AD9" s="33"/>
      <c r="AE9" s="33"/>
      <c r="AF9" s="33"/>
      <c r="AG9" s="33"/>
      <c r="AH9" s="33"/>
    </row>
    <row r="12" spans="2:34" ht="15" customHeight="1" x14ac:dyDescent="0.15">
      <c r="B12" s="454"/>
      <c r="C12" s="454"/>
      <c r="D12" s="454"/>
      <c r="E12" s="454"/>
      <c r="F12" s="454"/>
      <c r="G12" s="454"/>
      <c r="H12" s="454"/>
      <c r="I12" s="454"/>
      <c r="J12" s="454"/>
      <c r="K12" s="454"/>
      <c r="L12" s="7" t="s">
        <v>240</v>
      </c>
      <c r="M12" s="7"/>
      <c r="N12" s="7"/>
      <c r="O12" s="7"/>
      <c r="P12" s="7"/>
      <c r="Q12" s="7"/>
      <c r="R12" s="7"/>
      <c r="U12" s="7" t="s">
        <v>239</v>
      </c>
      <c r="V12" s="7"/>
      <c r="W12" s="7"/>
      <c r="X12" s="7"/>
      <c r="Y12" s="842"/>
      <c r="Z12" s="842"/>
      <c r="AA12" s="842"/>
      <c r="AB12" s="842"/>
      <c r="AC12" s="842"/>
      <c r="AD12" s="842"/>
      <c r="AE12" s="842"/>
      <c r="AF12" s="842"/>
      <c r="AG12" s="842"/>
      <c r="AH12" s="842"/>
    </row>
    <row r="13" spans="2:34" ht="15" customHeight="1" x14ac:dyDescent="0.15">
      <c r="AH13" s="49"/>
    </row>
    <row r="14" spans="2:34" ht="15" customHeight="1" x14ac:dyDescent="0.15">
      <c r="B14" s="1" t="s">
        <v>379</v>
      </c>
      <c r="AH14" s="49"/>
    </row>
    <row r="15" spans="2:34" ht="9.75" customHeight="1" x14ac:dyDescent="0.15"/>
    <row r="16" spans="2:34" ht="14.25" customHeight="1" x14ac:dyDescent="0.15">
      <c r="B16" s="828" t="s">
        <v>309</v>
      </c>
      <c r="C16" s="574"/>
      <c r="D16" s="574"/>
      <c r="E16" s="574"/>
      <c r="F16" s="571"/>
      <c r="G16" s="269"/>
      <c r="H16" s="270"/>
      <c r="I16" s="270"/>
      <c r="J16" s="270"/>
      <c r="K16" s="270"/>
      <c r="L16" s="270"/>
      <c r="M16" s="270"/>
      <c r="N16" s="270"/>
      <c r="O16" s="270"/>
      <c r="P16" s="270"/>
      <c r="Q16" s="270"/>
      <c r="R16" s="271"/>
    </row>
    <row r="17" spans="2:34" ht="14.25" customHeight="1" x14ac:dyDescent="0.15">
      <c r="B17" s="572"/>
      <c r="C17" s="575"/>
      <c r="D17" s="575"/>
      <c r="E17" s="575"/>
      <c r="F17" s="573"/>
      <c r="G17" s="276"/>
      <c r="H17" s="277"/>
      <c r="I17" s="277"/>
      <c r="J17" s="277"/>
      <c r="K17" s="277"/>
      <c r="L17" s="277"/>
      <c r="M17" s="277"/>
      <c r="N17" s="277"/>
      <c r="O17" s="277"/>
      <c r="P17" s="277"/>
      <c r="Q17" s="277"/>
      <c r="R17" s="278"/>
    </row>
    <row r="18" spans="2:34" ht="15" customHeight="1" x14ac:dyDescent="0.15">
      <c r="B18" s="570" t="s">
        <v>243</v>
      </c>
      <c r="C18" s="574"/>
      <c r="D18" s="574"/>
      <c r="E18" s="574"/>
      <c r="F18" s="571"/>
      <c r="G18" s="289"/>
      <c r="H18" s="289"/>
      <c r="I18" s="289"/>
      <c r="J18" s="289"/>
      <c r="K18" s="289"/>
      <c r="L18" s="289"/>
      <c r="M18" s="289"/>
      <c r="N18" s="289"/>
      <c r="O18" s="289"/>
      <c r="P18" s="289"/>
      <c r="Q18" s="289"/>
      <c r="R18" s="290"/>
      <c r="S18" s="1" t="s">
        <v>244</v>
      </c>
      <c r="U18" s="570" t="s">
        <v>53</v>
      </c>
      <c r="V18" s="574"/>
      <c r="W18" s="574"/>
      <c r="X18" s="574"/>
      <c r="Y18" s="571"/>
      <c r="Z18" s="337" t="s">
        <v>80</v>
      </c>
      <c r="AA18" s="338"/>
      <c r="AB18" s="338"/>
      <c r="AC18" s="338"/>
      <c r="AD18" s="338"/>
      <c r="AE18" s="338"/>
      <c r="AF18" s="338"/>
      <c r="AG18" s="338"/>
      <c r="AH18" s="448"/>
    </row>
    <row r="19" spans="2:34" ht="15" customHeight="1" x14ac:dyDescent="0.15">
      <c r="B19" s="572"/>
      <c r="C19" s="575"/>
      <c r="D19" s="575"/>
      <c r="E19" s="575"/>
      <c r="F19" s="573"/>
      <c r="G19" s="294"/>
      <c r="H19" s="294"/>
      <c r="I19" s="294"/>
      <c r="J19" s="294"/>
      <c r="K19" s="294"/>
      <c r="L19" s="294"/>
      <c r="M19" s="294"/>
      <c r="N19" s="294"/>
      <c r="O19" s="294"/>
      <c r="P19" s="294"/>
      <c r="Q19" s="294"/>
      <c r="R19" s="295"/>
      <c r="U19" s="572"/>
      <c r="V19" s="575"/>
      <c r="W19" s="575"/>
      <c r="X19" s="575"/>
      <c r="Y19" s="573"/>
      <c r="Z19" s="339"/>
      <c r="AA19" s="340"/>
      <c r="AB19" s="340"/>
      <c r="AC19" s="340"/>
      <c r="AD19" s="340"/>
      <c r="AE19" s="340"/>
      <c r="AF19" s="340"/>
      <c r="AG19" s="340"/>
      <c r="AH19" s="449"/>
    </row>
    <row r="20" spans="2:34" ht="15" customHeight="1" x14ac:dyDescent="0.15">
      <c r="B20" s="570" t="s">
        <v>2</v>
      </c>
      <c r="C20" s="574"/>
      <c r="D20" s="574"/>
      <c r="E20" s="574"/>
      <c r="F20" s="571"/>
      <c r="G20" s="275"/>
      <c r="H20" s="275"/>
      <c r="I20" s="275"/>
      <c r="J20" s="275"/>
      <c r="K20" s="275"/>
      <c r="L20" s="275"/>
      <c r="M20" s="275"/>
      <c r="N20" s="275"/>
      <c r="O20" s="275"/>
      <c r="P20" s="275"/>
      <c r="Q20" s="275"/>
      <c r="R20" s="292"/>
      <c r="S20" s="286"/>
      <c r="T20" s="287"/>
      <c r="U20" s="570" t="s">
        <v>54</v>
      </c>
      <c r="V20" s="574"/>
      <c r="W20" s="574"/>
      <c r="X20" s="574"/>
      <c r="Y20" s="571"/>
      <c r="Z20" s="270"/>
      <c r="AA20" s="270"/>
      <c r="AB20" s="270"/>
      <c r="AC20" s="270"/>
      <c r="AD20" s="270"/>
      <c r="AE20" s="270"/>
      <c r="AF20" s="270"/>
      <c r="AG20" s="270"/>
      <c r="AH20" s="271"/>
    </row>
    <row r="21" spans="2:34" ht="15" customHeight="1" x14ac:dyDescent="0.15">
      <c r="B21" s="817"/>
      <c r="C21" s="818"/>
      <c r="D21" s="818"/>
      <c r="E21" s="818"/>
      <c r="F21" s="819"/>
      <c r="G21" s="275"/>
      <c r="H21" s="275"/>
      <c r="I21" s="275"/>
      <c r="J21" s="275"/>
      <c r="K21" s="275"/>
      <c r="L21" s="275"/>
      <c r="M21" s="275"/>
      <c r="N21" s="275"/>
      <c r="O21" s="275"/>
      <c r="P21" s="275"/>
      <c r="Q21" s="275"/>
      <c r="R21" s="292"/>
      <c r="U21" s="572"/>
      <c r="V21" s="575"/>
      <c r="W21" s="575"/>
      <c r="X21" s="575"/>
      <c r="Y21" s="573"/>
      <c r="Z21" s="277"/>
      <c r="AA21" s="277"/>
      <c r="AB21" s="277"/>
      <c r="AC21" s="277"/>
      <c r="AD21" s="277"/>
      <c r="AE21" s="277"/>
      <c r="AF21" s="277"/>
      <c r="AG21" s="277"/>
      <c r="AH21" s="278"/>
    </row>
    <row r="22" spans="2:34" ht="15" customHeight="1" x14ac:dyDescent="0.15">
      <c r="B22" s="817"/>
      <c r="C22" s="818"/>
      <c r="D22" s="818"/>
      <c r="E22" s="818"/>
      <c r="F22" s="819"/>
      <c r="G22" s="275"/>
      <c r="H22" s="275"/>
      <c r="I22" s="275"/>
      <c r="J22" s="275"/>
      <c r="K22" s="275"/>
      <c r="L22" s="275"/>
      <c r="M22" s="275"/>
      <c r="N22" s="275"/>
      <c r="O22" s="275"/>
      <c r="P22" s="275"/>
      <c r="Q22" s="275"/>
      <c r="R22" s="292"/>
      <c r="S22" s="286"/>
      <c r="T22" s="287"/>
      <c r="U22" s="570" t="s">
        <v>55</v>
      </c>
      <c r="V22" s="574"/>
      <c r="W22" s="574"/>
      <c r="X22" s="574"/>
      <c r="Y22" s="571"/>
      <c r="Z22" s="270"/>
      <c r="AA22" s="270"/>
      <c r="AB22" s="270"/>
      <c r="AC22" s="270"/>
      <c r="AD22" s="270"/>
      <c r="AE22" s="270"/>
      <c r="AF22" s="270"/>
      <c r="AG22" s="270"/>
      <c r="AH22" s="271"/>
    </row>
    <row r="23" spans="2:34" ht="15" customHeight="1" x14ac:dyDescent="0.15">
      <c r="B23" s="572"/>
      <c r="C23" s="575"/>
      <c r="D23" s="575"/>
      <c r="E23" s="575"/>
      <c r="F23" s="573"/>
      <c r="G23" s="294"/>
      <c r="H23" s="294"/>
      <c r="I23" s="294"/>
      <c r="J23" s="294"/>
      <c r="K23" s="294"/>
      <c r="L23" s="294"/>
      <c r="M23" s="294"/>
      <c r="N23" s="294"/>
      <c r="O23" s="294"/>
      <c r="P23" s="294"/>
      <c r="Q23" s="294"/>
      <c r="R23" s="295"/>
      <c r="U23" s="572"/>
      <c r="V23" s="575"/>
      <c r="W23" s="575"/>
      <c r="X23" s="575"/>
      <c r="Y23" s="573"/>
      <c r="Z23" s="277"/>
      <c r="AA23" s="277"/>
      <c r="AB23" s="277"/>
      <c r="AC23" s="277"/>
      <c r="AD23" s="277"/>
      <c r="AE23" s="277"/>
      <c r="AF23" s="277"/>
      <c r="AG23" s="277"/>
      <c r="AH23" s="278"/>
    </row>
    <row r="24" spans="2:34" ht="15" customHeight="1" x14ac:dyDescent="0.15">
      <c r="B24" s="570" t="s">
        <v>56</v>
      </c>
      <c r="C24" s="574"/>
      <c r="D24" s="574"/>
      <c r="E24" s="574"/>
      <c r="F24" s="571"/>
      <c r="G24" s="270" t="s">
        <v>236</v>
      </c>
      <c r="H24" s="440"/>
      <c r="I24" s="440"/>
      <c r="J24" s="440"/>
      <c r="K24" s="440"/>
      <c r="L24" s="270" t="s">
        <v>237</v>
      </c>
      <c r="M24" s="270"/>
      <c r="N24" s="440"/>
      <c r="O24" s="440"/>
      <c r="P24" s="440"/>
      <c r="Q24" s="440"/>
      <c r="R24" s="2"/>
      <c r="T24" s="2"/>
      <c r="U24" s="2"/>
      <c r="V24" s="2"/>
      <c r="W24" s="2"/>
      <c r="X24" s="2"/>
      <c r="Y24" s="2"/>
      <c r="Z24" s="2"/>
      <c r="AA24" s="2"/>
      <c r="AB24" s="2"/>
      <c r="AC24" s="2"/>
      <c r="AD24" s="2"/>
      <c r="AE24" s="2"/>
      <c r="AF24" s="2"/>
      <c r="AG24" s="2"/>
      <c r="AH24" s="3"/>
    </row>
    <row r="25" spans="2:34" ht="15" customHeight="1" x14ac:dyDescent="0.15">
      <c r="B25" s="817"/>
      <c r="C25" s="818"/>
      <c r="D25" s="818"/>
      <c r="E25" s="818"/>
      <c r="F25" s="819"/>
      <c r="G25" s="258"/>
      <c r="H25" s="441"/>
      <c r="I25" s="441"/>
      <c r="J25" s="441"/>
      <c r="K25" s="441"/>
      <c r="L25" s="258"/>
      <c r="M25" s="258"/>
      <c r="N25" s="441"/>
      <c r="O25" s="441"/>
      <c r="P25" s="441"/>
      <c r="Q25" s="441"/>
      <c r="AH25" s="5"/>
    </row>
    <row r="26" spans="2:34" ht="15" customHeight="1" x14ac:dyDescent="0.15">
      <c r="B26" s="817"/>
      <c r="C26" s="818"/>
      <c r="D26" s="818"/>
      <c r="E26" s="818"/>
      <c r="F26" s="819"/>
      <c r="G26" s="258"/>
      <c r="H26" s="258"/>
      <c r="I26" s="258"/>
      <c r="J26" s="258"/>
      <c r="K26" s="258"/>
      <c r="L26" s="258"/>
      <c r="M26" s="258"/>
      <c r="N26" s="258"/>
      <c r="O26" s="258"/>
      <c r="P26" s="258"/>
      <c r="Q26" s="258"/>
      <c r="R26" s="258"/>
      <c r="S26" s="258"/>
      <c r="T26" s="258"/>
      <c r="U26" s="258"/>
      <c r="V26" s="258"/>
      <c r="W26" s="258"/>
      <c r="X26" s="258"/>
      <c r="Y26" s="258"/>
      <c r="Z26" s="258"/>
      <c r="AA26" s="258"/>
      <c r="AB26" s="258"/>
      <c r="AC26" s="258"/>
      <c r="AD26" s="258"/>
      <c r="AE26" s="258"/>
      <c r="AF26" s="258"/>
      <c r="AG26" s="258"/>
      <c r="AH26" s="287"/>
    </row>
    <row r="27" spans="2:34" ht="15" customHeight="1" x14ac:dyDescent="0.15">
      <c r="B27" s="817"/>
      <c r="C27" s="818"/>
      <c r="D27" s="818"/>
      <c r="E27" s="818"/>
      <c r="F27" s="819"/>
      <c r="G27" s="258"/>
      <c r="H27" s="258"/>
      <c r="I27" s="258"/>
      <c r="J27" s="258"/>
      <c r="K27" s="258"/>
      <c r="L27" s="258"/>
      <c r="M27" s="258"/>
      <c r="N27" s="258"/>
      <c r="O27" s="258"/>
      <c r="P27" s="258"/>
      <c r="Q27" s="258"/>
      <c r="R27" s="258"/>
      <c r="S27" s="258"/>
      <c r="T27" s="258"/>
      <c r="U27" s="258"/>
      <c r="V27" s="258"/>
      <c r="W27" s="258"/>
      <c r="X27" s="258"/>
      <c r="Y27" s="258"/>
      <c r="Z27" s="258"/>
      <c r="AA27" s="258"/>
      <c r="AB27" s="258"/>
      <c r="AC27" s="258"/>
      <c r="AD27" s="258"/>
      <c r="AE27" s="258"/>
      <c r="AF27" s="258"/>
      <c r="AG27" s="258"/>
      <c r="AH27" s="287"/>
    </row>
    <row r="28" spans="2:34" ht="15" customHeight="1" x14ac:dyDescent="0.15">
      <c r="B28" s="572"/>
      <c r="C28" s="575"/>
      <c r="D28" s="575"/>
      <c r="E28" s="575"/>
      <c r="F28" s="573"/>
      <c r="G28" s="277"/>
      <c r="H28" s="277"/>
      <c r="I28" s="277"/>
      <c r="J28" s="277"/>
      <c r="K28" s="277"/>
      <c r="L28" s="277"/>
      <c r="M28" s="277"/>
      <c r="N28" s="277"/>
      <c r="O28" s="277"/>
      <c r="P28" s="277"/>
      <c r="Q28" s="277"/>
      <c r="R28" s="277"/>
      <c r="S28" s="277"/>
      <c r="T28" s="277"/>
      <c r="U28" s="277"/>
      <c r="V28" s="277"/>
      <c r="W28" s="277"/>
      <c r="X28" s="277"/>
      <c r="Y28" s="277"/>
      <c r="Z28" s="277"/>
      <c r="AA28" s="277"/>
      <c r="AB28" s="277"/>
      <c r="AC28" s="277"/>
      <c r="AD28" s="277"/>
      <c r="AE28" s="277"/>
      <c r="AF28" s="277"/>
      <c r="AG28" s="277"/>
      <c r="AH28" s="278"/>
    </row>
    <row r="29" spans="2:34" ht="15" customHeight="1" x14ac:dyDescent="0.15">
      <c r="B29" s="570" t="s">
        <v>238</v>
      </c>
      <c r="C29" s="574"/>
      <c r="D29" s="574"/>
      <c r="E29" s="574"/>
      <c r="F29" s="571"/>
      <c r="G29" s="442"/>
      <c r="H29" s="443"/>
      <c r="I29" s="443"/>
      <c r="J29" s="443"/>
      <c r="K29" s="443"/>
      <c r="L29" s="443"/>
      <c r="M29" s="443"/>
      <c r="N29" s="443"/>
      <c r="O29" s="443"/>
      <c r="P29" s="443"/>
      <c r="Q29" s="443"/>
      <c r="R29" s="443"/>
      <c r="S29" s="443"/>
      <c r="T29" s="443"/>
      <c r="U29" s="443"/>
      <c r="V29" s="443"/>
      <c r="W29" s="443"/>
      <c r="X29" s="443"/>
      <c r="Y29" s="443"/>
      <c r="Z29" s="443"/>
      <c r="AA29" s="443"/>
      <c r="AB29" s="443"/>
      <c r="AC29" s="443"/>
      <c r="AD29" s="443"/>
      <c r="AE29" s="443"/>
      <c r="AF29" s="443"/>
      <c r="AG29" s="443"/>
      <c r="AH29" s="444"/>
    </row>
    <row r="30" spans="2:34" ht="15" customHeight="1" x14ac:dyDescent="0.15">
      <c r="B30" s="572"/>
      <c r="C30" s="575"/>
      <c r="D30" s="575"/>
      <c r="E30" s="575"/>
      <c r="F30" s="573"/>
      <c r="G30" s="445"/>
      <c r="H30" s="446"/>
      <c r="I30" s="446"/>
      <c r="J30" s="446"/>
      <c r="K30" s="446"/>
      <c r="L30" s="446"/>
      <c r="M30" s="446"/>
      <c r="N30" s="446"/>
      <c r="O30" s="446"/>
      <c r="P30" s="446"/>
      <c r="Q30" s="446"/>
      <c r="R30" s="446"/>
      <c r="S30" s="446"/>
      <c r="T30" s="446"/>
      <c r="U30" s="446"/>
      <c r="V30" s="446"/>
      <c r="W30" s="446"/>
      <c r="X30" s="446"/>
      <c r="Y30" s="446"/>
      <c r="Z30" s="446"/>
      <c r="AA30" s="446"/>
      <c r="AB30" s="446"/>
      <c r="AC30" s="446"/>
      <c r="AD30" s="446"/>
      <c r="AE30" s="446"/>
      <c r="AF30" s="446"/>
      <c r="AG30" s="446"/>
      <c r="AH30" s="447"/>
    </row>
    <row r="31" spans="2:34" ht="15" customHeight="1" x14ac:dyDescent="0.15">
      <c r="B31" s="2"/>
      <c r="C31" s="2"/>
      <c r="D31" s="2"/>
      <c r="E31" s="2"/>
      <c r="F31" s="2"/>
      <c r="G31" s="156"/>
      <c r="H31" s="156"/>
      <c r="I31" s="156"/>
      <c r="J31" s="156"/>
      <c r="K31" s="156"/>
      <c r="L31" s="156"/>
      <c r="M31" s="156"/>
      <c r="N31" s="156"/>
      <c r="O31" s="156"/>
      <c r="P31" s="156"/>
      <c r="Q31" s="156"/>
      <c r="R31" s="156"/>
      <c r="S31" s="156"/>
      <c r="T31" s="156"/>
      <c r="U31" s="156"/>
      <c r="V31" s="156"/>
      <c r="W31" s="156"/>
      <c r="X31" s="156"/>
      <c r="Y31" s="156"/>
      <c r="Z31" s="156"/>
      <c r="AA31" s="156"/>
      <c r="AB31" s="156"/>
      <c r="AC31" s="156"/>
      <c r="AD31" s="156"/>
      <c r="AE31" s="156"/>
      <c r="AF31" s="156"/>
      <c r="AG31" s="156"/>
      <c r="AH31" s="156"/>
    </row>
    <row r="32" spans="2:34" ht="15" customHeight="1" x14ac:dyDescent="0.15">
      <c r="B32" s="9" t="s">
        <v>267</v>
      </c>
      <c r="C32" s="2"/>
      <c r="D32" s="2"/>
      <c r="E32" s="2"/>
      <c r="F32" s="2"/>
      <c r="G32" s="156"/>
      <c r="H32" s="156"/>
      <c r="I32" s="156"/>
      <c r="J32" s="156"/>
      <c r="K32" s="156"/>
      <c r="L32" s="156"/>
      <c r="M32" s="156"/>
      <c r="N32" s="156"/>
      <c r="O32" s="156"/>
      <c r="P32" s="156"/>
      <c r="Q32" s="156"/>
      <c r="R32" s="156"/>
      <c r="S32" s="156"/>
      <c r="T32" s="156"/>
      <c r="U32" s="156"/>
      <c r="V32" s="156"/>
      <c r="W32" s="156"/>
      <c r="X32" s="156"/>
      <c r="Y32" s="156"/>
      <c r="Z32" s="156"/>
      <c r="AA32" s="156"/>
      <c r="AB32" s="156"/>
      <c r="AC32" s="156"/>
      <c r="AD32" s="156"/>
      <c r="AE32" s="156"/>
      <c r="AF32" s="156"/>
      <c r="AG32" s="156"/>
      <c r="AH32" s="157"/>
    </row>
    <row r="33" spans="2:34" ht="15" customHeight="1" x14ac:dyDescent="0.15">
      <c r="B33" s="347"/>
      <c r="C33" s="348"/>
      <c r="D33" s="348"/>
      <c r="E33" s="348"/>
      <c r="F33" s="348"/>
      <c r="G33" s="348"/>
      <c r="H33" s="348"/>
      <c r="I33" s="348"/>
      <c r="J33" s="348"/>
      <c r="K33" s="348"/>
      <c r="L33" s="348"/>
      <c r="M33" s="348"/>
      <c r="N33" s="348"/>
      <c r="O33" s="348"/>
      <c r="P33" s="348"/>
      <c r="Q33" s="348"/>
      <c r="R33" s="348"/>
      <c r="S33" s="348"/>
      <c r="T33" s="348"/>
      <c r="U33" s="348"/>
      <c r="V33" s="348"/>
      <c r="W33" s="348"/>
      <c r="X33" s="348"/>
      <c r="Y33" s="348"/>
      <c r="Z33" s="348"/>
      <c r="AA33" s="348"/>
      <c r="AB33" s="348"/>
      <c r="AC33" s="348"/>
      <c r="AD33" s="348"/>
      <c r="AE33" s="348"/>
      <c r="AF33" s="348"/>
      <c r="AG33" s="348"/>
      <c r="AH33" s="349"/>
    </row>
    <row r="34" spans="2:34" ht="15" customHeight="1" x14ac:dyDescent="0.15">
      <c r="B34" s="347"/>
      <c r="C34" s="348"/>
      <c r="D34" s="348"/>
      <c r="E34" s="348"/>
      <c r="F34" s="348"/>
      <c r="G34" s="348"/>
      <c r="H34" s="348"/>
      <c r="I34" s="348"/>
      <c r="J34" s="348"/>
      <c r="K34" s="348"/>
      <c r="L34" s="348"/>
      <c r="M34" s="348"/>
      <c r="N34" s="348"/>
      <c r="O34" s="348"/>
      <c r="P34" s="348"/>
      <c r="Q34" s="348"/>
      <c r="R34" s="348"/>
      <c r="S34" s="348"/>
      <c r="T34" s="348"/>
      <c r="U34" s="348"/>
      <c r="V34" s="348"/>
      <c r="W34" s="348"/>
      <c r="X34" s="348"/>
      <c r="Y34" s="348"/>
      <c r="Z34" s="348"/>
      <c r="AA34" s="348"/>
      <c r="AB34" s="348"/>
      <c r="AC34" s="348"/>
      <c r="AD34" s="348"/>
      <c r="AE34" s="348"/>
      <c r="AF34" s="348"/>
      <c r="AG34" s="348"/>
      <c r="AH34" s="349"/>
    </row>
    <row r="35" spans="2:34" ht="15" customHeight="1" x14ac:dyDescent="0.15">
      <c r="B35" s="347"/>
      <c r="C35" s="348"/>
      <c r="D35" s="348"/>
      <c r="E35" s="348"/>
      <c r="F35" s="348"/>
      <c r="G35" s="348"/>
      <c r="H35" s="348"/>
      <c r="I35" s="348"/>
      <c r="J35" s="348"/>
      <c r="K35" s="348"/>
      <c r="L35" s="348"/>
      <c r="M35" s="348"/>
      <c r="N35" s="348"/>
      <c r="O35" s="348"/>
      <c r="P35" s="348"/>
      <c r="Q35" s="348"/>
      <c r="R35" s="348"/>
      <c r="S35" s="348"/>
      <c r="T35" s="348"/>
      <c r="U35" s="348"/>
      <c r="V35" s="348"/>
      <c r="W35" s="348"/>
      <c r="X35" s="348"/>
      <c r="Y35" s="348"/>
      <c r="Z35" s="348"/>
      <c r="AA35" s="348"/>
      <c r="AB35" s="348"/>
      <c r="AC35" s="348"/>
      <c r="AD35" s="348"/>
      <c r="AE35" s="348"/>
      <c r="AF35" s="348"/>
      <c r="AG35" s="348"/>
      <c r="AH35" s="349"/>
    </row>
    <row r="36" spans="2:34" ht="15" customHeight="1" x14ac:dyDescent="0.15">
      <c r="B36" s="347"/>
      <c r="C36" s="348"/>
      <c r="D36" s="348"/>
      <c r="E36" s="348"/>
      <c r="F36" s="348"/>
      <c r="G36" s="348"/>
      <c r="H36" s="348"/>
      <c r="I36" s="348"/>
      <c r="J36" s="348"/>
      <c r="K36" s="348"/>
      <c r="L36" s="348"/>
      <c r="M36" s="348"/>
      <c r="N36" s="348"/>
      <c r="O36" s="348"/>
      <c r="P36" s="348"/>
      <c r="Q36" s="348"/>
      <c r="R36" s="348"/>
      <c r="S36" s="348"/>
      <c r="T36" s="348"/>
      <c r="U36" s="348"/>
      <c r="V36" s="348"/>
      <c r="W36" s="348"/>
      <c r="X36" s="348"/>
      <c r="Y36" s="348"/>
      <c r="Z36" s="348"/>
      <c r="AA36" s="348"/>
      <c r="AB36" s="348"/>
      <c r="AC36" s="348"/>
      <c r="AD36" s="348"/>
      <c r="AE36" s="348"/>
      <c r="AF36" s="348"/>
      <c r="AG36" s="348"/>
      <c r="AH36" s="349"/>
    </row>
    <row r="37" spans="2:34" ht="15" customHeight="1" x14ac:dyDescent="0.15">
      <c r="B37" s="347"/>
      <c r="C37" s="348"/>
      <c r="D37" s="348"/>
      <c r="E37" s="348"/>
      <c r="F37" s="348"/>
      <c r="G37" s="348"/>
      <c r="H37" s="348"/>
      <c r="I37" s="348"/>
      <c r="J37" s="348"/>
      <c r="K37" s="348"/>
      <c r="L37" s="348"/>
      <c r="M37" s="348"/>
      <c r="N37" s="348"/>
      <c r="O37" s="348"/>
      <c r="P37" s="348"/>
      <c r="Q37" s="348"/>
      <c r="R37" s="348"/>
      <c r="S37" s="348"/>
      <c r="T37" s="348"/>
      <c r="U37" s="348"/>
      <c r="V37" s="348"/>
      <c r="W37" s="348"/>
      <c r="X37" s="348"/>
      <c r="Y37" s="348"/>
      <c r="Z37" s="348"/>
      <c r="AA37" s="348"/>
      <c r="AB37" s="348"/>
      <c r="AC37" s="348"/>
      <c r="AD37" s="348"/>
      <c r="AE37" s="348"/>
      <c r="AF37" s="348"/>
      <c r="AG37" s="348"/>
      <c r="AH37" s="349"/>
    </row>
    <row r="38" spans="2:34" ht="15" customHeight="1" x14ac:dyDescent="0.15">
      <c r="B38" s="347"/>
      <c r="C38" s="348"/>
      <c r="D38" s="348"/>
      <c r="E38" s="348"/>
      <c r="F38" s="348"/>
      <c r="G38" s="348"/>
      <c r="H38" s="348"/>
      <c r="I38" s="348"/>
      <c r="J38" s="348"/>
      <c r="K38" s="348"/>
      <c r="L38" s="348"/>
      <c r="M38" s="348"/>
      <c r="N38" s="348"/>
      <c r="O38" s="348"/>
      <c r="P38" s="348"/>
      <c r="Q38" s="348"/>
      <c r="R38" s="348"/>
      <c r="S38" s="348"/>
      <c r="T38" s="348"/>
      <c r="U38" s="348"/>
      <c r="V38" s="348"/>
      <c r="W38" s="348"/>
      <c r="X38" s="348"/>
      <c r="Y38" s="348"/>
      <c r="Z38" s="348"/>
      <c r="AA38" s="348"/>
      <c r="AB38" s="348"/>
      <c r="AC38" s="348"/>
      <c r="AD38" s="348"/>
      <c r="AE38" s="348"/>
      <c r="AF38" s="348"/>
      <c r="AG38" s="348"/>
      <c r="AH38" s="349"/>
    </row>
    <row r="39" spans="2:34" ht="15" customHeight="1" x14ac:dyDescent="0.15">
      <c r="B39" s="347"/>
      <c r="C39" s="348"/>
      <c r="D39" s="348"/>
      <c r="E39" s="348"/>
      <c r="F39" s="348"/>
      <c r="G39" s="348"/>
      <c r="H39" s="348"/>
      <c r="I39" s="348"/>
      <c r="J39" s="348"/>
      <c r="K39" s="348"/>
      <c r="L39" s="348"/>
      <c r="M39" s="348"/>
      <c r="N39" s="348"/>
      <c r="O39" s="348"/>
      <c r="P39" s="348"/>
      <c r="Q39" s="348"/>
      <c r="R39" s="348"/>
      <c r="S39" s="348"/>
      <c r="T39" s="348"/>
      <c r="U39" s="348"/>
      <c r="V39" s="348"/>
      <c r="W39" s="348"/>
      <c r="X39" s="348"/>
      <c r="Y39" s="348"/>
      <c r="Z39" s="348"/>
      <c r="AA39" s="348"/>
      <c r="AB39" s="348"/>
      <c r="AC39" s="348"/>
      <c r="AD39" s="348"/>
      <c r="AE39" s="348"/>
      <c r="AF39" s="348"/>
      <c r="AG39" s="348"/>
      <c r="AH39" s="349"/>
    </row>
    <row r="40" spans="2:34" ht="15" customHeight="1" x14ac:dyDescent="0.15">
      <c r="B40" s="347"/>
      <c r="C40" s="348"/>
      <c r="D40" s="348"/>
      <c r="E40" s="348"/>
      <c r="F40" s="348"/>
      <c r="G40" s="348"/>
      <c r="H40" s="348"/>
      <c r="I40" s="348"/>
      <c r="J40" s="348"/>
      <c r="K40" s="348"/>
      <c r="L40" s="348"/>
      <c r="M40" s="348"/>
      <c r="N40" s="348"/>
      <c r="O40" s="348"/>
      <c r="P40" s="348"/>
      <c r="Q40" s="348"/>
      <c r="R40" s="348"/>
      <c r="S40" s="348"/>
      <c r="T40" s="348"/>
      <c r="U40" s="348"/>
      <c r="V40" s="348"/>
      <c r="W40" s="348"/>
      <c r="X40" s="348"/>
      <c r="Y40" s="348"/>
      <c r="Z40" s="348"/>
      <c r="AA40" s="348"/>
      <c r="AB40" s="348"/>
      <c r="AC40" s="348"/>
      <c r="AD40" s="348"/>
      <c r="AE40" s="348"/>
      <c r="AF40" s="348"/>
      <c r="AG40" s="348"/>
      <c r="AH40" s="349"/>
    </row>
    <row r="41" spans="2:34" ht="15" customHeight="1" x14ac:dyDescent="0.15">
      <c r="B41" s="347"/>
      <c r="C41" s="348"/>
      <c r="D41" s="348"/>
      <c r="E41" s="348"/>
      <c r="F41" s="348"/>
      <c r="G41" s="348"/>
      <c r="H41" s="348"/>
      <c r="I41" s="348"/>
      <c r="J41" s="348"/>
      <c r="K41" s="348"/>
      <c r="L41" s="348"/>
      <c r="M41" s="348"/>
      <c r="N41" s="348"/>
      <c r="O41" s="348"/>
      <c r="P41" s="348"/>
      <c r="Q41" s="348"/>
      <c r="R41" s="348"/>
      <c r="S41" s="348"/>
      <c r="T41" s="348"/>
      <c r="U41" s="348"/>
      <c r="V41" s="348"/>
      <c r="W41" s="348"/>
      <c r="X41" s="348"/>
      <c r="Y41" s="348"/>
      <c r="Z41" s="348"/>
      <c r="AA41" s="348"/>
      <c r="AB41" s="348"/>
      <c r="AC41" s="348"/>
      <c r="AD41" s="348"/>
      <c r="AE41" s="348"/>
      <c r="AF41" s="348"/>
      <c r="AG41" s="348"/>
      <c r="AH41" s="349"/>
    </row>
    <row r="42" spans="2:34" ht="15" customHeight="1" x14ac:dyDescent="0.15">
      <c r="B42" s="347"/>
      <c r="C42" s="348"/>
      <c r="D42" s="348"/>
      <c r="E42" s="348"/>
      <c r="F42" s="348"/>
      <c r="G42" s="348"/>
      <c r="H42" s="348"/>
      <c r="I42" s="348"/>
      <c r="J42" s="348"/>
      <c r="K42" s="348"/>
      <c r="L42" s="348"/>
      <c r="M42" s="348"/>
      <c r="N42" s="348"/>
      <c r="O42" s="348"/>
      <c r="P42" s="348"/>
      <c r="Q42" s="348"/>
      <c r="R42" s="348"/>
      <c r="S42" s="348"/>
      <c r="T42" s="348"/>
      <c r="U42" s="348"/>
      <c r="V42" s="348"/>
      <c r="W42" s="348"/>
      <c r="X42" s="348"/>
      <c r="Y42" s="348"/>
      <c r="Z42" s="348"/>
      <c r="AA42" s="348"/>
      <c r="AB42" s="348"/>
      <c r="AC42" s="348"/>
      <c r="AD42" s="348"/>
      <c r="AE42" s="348"/>
      <c r="AF42" s="348"/>
      <c r="AG42" s="348"/>
      <c r="AH42" s="349"/>
    </row>
    <row r="43" spans="2:34" ht="15" customHeight="1" x14ac:dyDescent="0.15">
      <c r="B43" s="347"/>
      <c r="C43" s="348"/>
      <c r="D43" s="348"/>
      <c r="E43" s="348"/>
      <c r="F43" s="348"/>
      <c r="G43" s="348"/>
      <c r="H43" s="348"/>
      <c r="I43" s="348"/>
      <c r="J43" s="348"/>
      <c r="K43" s="348"/>
      <c r="L43" s="348"/>
      <c r="M43" s="348"/>
      <c r="N43" s="348"/>
      <c r="O43" s="348"/>
      <c r="P43" s="348"/>
      <c r="Q43" s="348"/>
      <c r="R43" s="348"/>
      <c r="S43" s="348"/>
      <c r="T43" s="348"/>
      <c r="U43" s="348"/>
      <c r="V43" s="348"/>
      <c r="W43" s="348"/>
      <c r="X43" s="348"/>
      <c r="Y43" s="348"/>
      <c r="Z43" s="348"/>
      <c r="AA43" s="348"/>
      <c r="AB43" s="348"/>
      <c r="AC43" s="348"/>
      <c r="AD43" s="348"/>
      <c r="AE43" s="348"/>
      <c r="AF43" s="348"/>
      <c r="AG43" s="348"/>
      <c r="AH43" s="349"/>
    </row>
    <row r="44" spans="2:34" ht="15" customHeight="1" x14ac:dyDescent="0.15">
      <c r="B44" s="347"/>
      <c r="C44" s="348"/>
      <c r="D44" s="348"/>
      <c r="E44" s="348"/>
      <c r="F44" s="348"/>
      <c r="G44" s="348"/>
      <c r="H44" s="348"/>
      <c r="I44" s="348"/>
      <c r="J44" s="348"/>
      <c r="K44" s="348"/>
      <c r="L44" s="348"/>
      <c r="M44" s="348"/>
      <c r="N44" s="348"/>
      <c r="O44" s="348"/>
      <c r="P44" s="348"/>
      <c r="Q44" s="348"/>
      <c r="R44" s="348"/>
      <c r="S44" s="348"/>
      <c r="T44" s="348"/>
      <c r="U44" s="348"/>
      <c r="V44" s="348"/>
      <c r="W44" s="348"/>
      <c r="X44" s="348"/>
      <c r="Y44" s="348"/>
      <c r="Z44" s="348"/>
      <c r="AA44" s="348"/>
      <c r="AB44" s="348"/>
      <c r="AC44" s="348"/>
      <c r="AD44" s="348"/>
      <c r="AE44" s="348"/>
      <c r="AF44" s="348"/>
      <c r="AG44" s="348"/>
      <c r="AH44" s="349"/>
    </row>
    <row r="45" spans="2:34" ht="15" customHeight="1" x14ac:dyDescent="0.15">
      <c r="B45" s="347"/>
      <c r="C45" s="348"/>
      <c r="D45" s="348"/>
      <c r="E45" s="348"/>
      <c r="F45" s="348"/>
      <c r="G45" s="348"/>
      <c r="H45" s="348"/>
      <c r="I45" s="348"/>
      <c r="J45" s="348"/>
      <c r="K45" s="348"/>
      <c r="L45" s="348"/>
      <c r="M45" s="348"/>
      <c r="N45" s="348"/>
      <c r="O45" s="348"/>
      <c r="P45" s="348"/>
      <c r="Q45" s="348"/>
      <c r="R45" s="348"/>
      <c r="S45" s="348"/>
      <c r="T45" s="348"/>
      <c r="U45" s="348"/>
      <c r="V45" s="348"/>
      <c r="W45" s="348"/>
      <c r="X45" s="348"/>
      <c r="Y45" s="348"/>
      <c r="Z45" s="348"/>
      <c r="AA45" s="348"/>
      <c r="AB45" s="348"/>
      <c r="AC45" s="348"/>
      <c r="AD45" s="348"/>
      <c r="AE45" s="348"/>
      <c r="AF45" s="348"/>
      <c r="AG45" s="348"/>
      <c r="AH45" s="349"/>
    </row>
    <row r="46" spans="2:34" ht="15" customHeight="1" x14ac:dyDescent="0.15">
      <c r="B46" s="347"/>
      <c r="C46" s="348"/>
      <c r="D46" s="348"/>
      <c r="E46" s="348"/>
      <c r="F46" s="348"/>
      <c r="G46" s="348"/>
      <c r="H46" s="348"/>
      <c r="I46" s="348"/>
      <c r="J46" s="348"/>
      <c r="K46" s="348"/>
      <c r="L46" s="348"/>
      <c r="M46" s="348"/>
      <c r="N46" s="348"/>
      <c r="O46" s="348"/>
      <c r="P46" s="348"/>
      <c r="Q46" s="348"/>
      <c r="R46" s="348"/>
      <c r="S46" s="348"/>
      <c r="T46" s="348"/>
      <c r="U46" s="348"/>
      <c r="V46" s="348"/>
      <c r="W46" s="348"/>
      <c r="X46" s="348"/>
      <c r="Y46" s="348"/>
      <c r="Z46" s="348"/>
      <c r="AA46" s="348"/>
      <c r="AB46" s="348"/>
      <c r="AC46" s="348"/>
      <c r="AD46" s="348"/>
      <c r="AE46" s="348"/>
      <c r="AF46" s="348"/>
      <c r="AG46" s="348"/>
      <c r="AH46" s="349"/>
    </row>
    <row r="47" spans="2:34" ht="15" customHeight="1" x14ac:dyDescent="0.15">
      <c r="B47" s="347"/>
      <c r="C47" s="348"/>
      <c r="D47" s="348"/>
      <c r="E47" s="348"/>
      <c r="F47" s="348"/>
      <c r="G47" s="348"/>
      <c r="H47" s="348"/>
      <c r="I47" s="348"/>
      <c r="J47" s="348"/>
      <c r="K47" s="348"/>
      <c r="L47" s="348"/>
      <c r="M47" s="348"/>
      <c r="N47" s="348"/>
      <c r="O47" s="348"/>
      <c r="P47" s="348"/>
      <c r="Q47" s="348"/>
      <c r="R47" s="348"/>
      <c r="S47" s="348"/>
      <c r="T47" s="348"/>
      <c r="U47" s="348"/>
      <c r="V47" s="348"/>
      <c r="W47" s="348"/>
      <c r="X47" s="348"/>
      <c r="Y47" s="348"/>
      <c r="Z47" s="348"/>
      <c r="AA47" s="348"/>
      <c r="AB47" s="348"/>
      <c r="AC47" s="348"/>
      <c r="AD47" s="348"/>
      <c r="AE47" s="348"/>
      <c r="AF47" s="348"/>
      <c r="AG47" s="348"/>
      <c r="AH47" s="349"/>
    </row>
    <row r="48" spans="2:34" ht="15" customHeight="1" x14ac:dyDescent="0.15">
      <c r="B48" s="347"/>
      <c r="C48" s="348"/>
      <c r="D48" s="348"/>
      <c r="E48" s="348"/>
      <c r="F48" s="348"/>
      <c r="G48" s="348"/>
      <c r="H48" s="348"/>
      <c r="I48" s="348"/>
      <c r="J48" s="348"/>
      <c r="K48" s="348"/>
      <c r="L48" s="348"/>
      <c r="M48" s="348"/>
      <c r="N48" s="348"/>
      <c r="O48" s="348"/>
      <c r="P48" s="348"/>
      <c r="Q48" s="348"/>
      <c r="R48" s="348"/>
      <c r="S48" s="348"/>
      <c r="T48" s="348"/>
      <c r="U48" s="348"/>
      <c r="V48" s="348"/>
      <c r="W48" s="348"/>
      <c r="X48" s="348"/>
      <c r="Y48" s="348"/>
      <c r="Z48" s="348"/>
      <c r="AA48" s="348"/>
      <c r="AB48" s="348"/>
      <c r="AC48" s="348"/>
      <c r="AD48" s="348"/>
      <c r="AE48" s="348"/>
      <c r="AF48" s="348"/>
      <c r="AG48" s="348"/>
      <c r="AH48" s="349"/>
    </row>
    <row r="49" spans="2:34" ht="15" customHeight="1" x14ac:dyDescent="0.15">
      <c r="B49" s="347"/>
      <c r="C49" s="348"/>
      <c r="D49" s="348"/>
      <c r="E49" s="348"/>
      <c r="F49" s="348"/>
      <c r="G49" s="348"/>
      <c r="H49" s="348"/>
      <c r="I49" s="348"/>
      <c r="J49" s="348"/>
      <c r="K49" s="348"/>
      <c r="L49" s="348"/>
      <c r="M49" s="348"/>
      <c r="N49" s="348"/>
      <c r="O49" s="348"/>
      <c r="P49" s="348"/>
      <c r="Q49" s="348"/>
      <c r="R49" s="348"/>
      <c r="S49" s="348"/>
      <c r="T49" s="348"/>
      <c r="U49" s="348"/>
      <c r="V49" s="348"/>
      <c r="W49" s="348"/>
      <c r="X49" s="348"/>
      <c r="Y49" s="348"/>
      <c r="Z49" s="348"/>
      <c r="AA49" s="348"/>
      <c r="AB49" s="348"/>
      <c r="AC49" s="348"/>
      <c r="AD49" s="348"/>
      <c r="AE49" s="348"/>
      <c r="AF49" s="348"/>
      <c r="AG49" s="348"/>
      <c r="AH49" s="349"/>
    </row>
    <row r="50" spans="2:34" ht="15" customHeight="1" x14ac:dyDescent="0.15">
      <c r="B50" s="316"/>
      <c r="C50" s="317"/>
      <c r="D50" s="317"/>
      <c r="E50" s="317"/>
      <c r="F50" s="317"/>
      <c r="G50" s="317"/>
      <c r="H50" s="317"/>
      <c r="I50" s="317"/>
      <c r="J50" s="317"/>
      <c r="K50" s="317"/>
      <c r="L50" s="317"/>
      <c r="M50" s="317"/>
      <c r="N50" s="317"/>
      <c r="O50" s="317"/>
      <c r="P50" s="317"/>
      <c r="Q50" s="317"/>
      <c r="R50" s="317"/>
      <c r="S50" s="317"/>
      <c r="T50" s="317"/>
      <c r="U50" s="317"/>
      <c r="V50" s="317"/>
      <c r="W50" s="317"/>
      <c r="X50" s="317"/>
      <c r="Y50" s="317"/>
      <c r="Z50" s="317"/>
      <c r="AA50" s="317"/>
      <c r="AB50" s="317"/>
      <c r="AC50" s="317"/>
      <c r="AD50" s="317"/>
      <c r="AE50" s="317"/>
      <c r="AF50" s="317"/>
      <c r="AG50" s="317"/>
      <c r="AH50" s="318"/>
    </row>
    <row r="51" spans="2:34" ht="15" customHeight="1" x14ac:dyDescent="0.15">
      <c r="B51" s="2"/>
      <c r="C51" s="2"/>
      <c r="D51" s="2"/>
      <c r="E51" s="2"/>
      <c r="F51" s="2"/>
      <c r="G51" s="156"/>
      <c r="H51" s="156"/>
      <c r="I51" s="156"/>
      <c r="J51" s="156"/>
      <c r="K51" s="156"/>
      <c r="L51" s="156"/>
      <c r="M51" s="156"/>
      <c r="N51" s="156"/>
      <c r="O51" s="156"/>
      <c r="P51" s="156"/>
      <c r="Q51" s="156"/>
      <c r="R51" s="156"/>
      <c r="S51" s="156"/>
      <c r="T51" s="156"/>
      <c r="U51" s="156"/>
      <c r="V51" s="156"/>
      <c r="W51" s="156"/>
      <c r="X51" s="156"/>
      <c r="Y51" s="156"/>
      <c r="Z51" s="156"/>
      <c r="AA51" s="156"/>
      <c r="AB51" s="156"/>
      <c r="AC51" s="156"/>
      <c r="AD51" s="156"/>
      <c r="AE51" s="156"/>
      <c r="AF51" s="156"/>
      <c r="AG51" s="156"/>
      <c r="AH51" s="156"/>
    </row>
    <row r="53" spans="2:34" ht="15" customHeight="1" thickBot="1" x14ac:dyDescent="0.2">
      <c r="B53" s="324" t="s">
        <v>29</v>
      </c>
      <c r="C53" s="324"/>
      <c r="D53" s="324"/>
      <c r="E53" s="324"/>
      <c r="F53" s="324"/>
      <c r="G53" s="324"/>
      <c r="H53" s="324"/>
      <c r="I53" s="324"/>
      <c r="J53" s="324"/>
      <c r="K53" s="324"/>
      <c r="L53" s="324"/>
      <c r="M53" s="324"/>
      <c r="N53" s="324"/>
      <c r="O53" s="324"/>
      <c r="P53" s="324"/>
      <c r="Q53" s="324"/>
      <c r="R53" s="324"/>
      <c r="S53" s="324"/>
      <c r="T53" s="324"/>
      <c r="U53" s="324"/>
      <c r="V53" s="324"/>
      <c r="W53" s="324"/>
      <c r="X53" s="324"/>
      <c r="Y53" s="324"/>
      <c r="Z53" s="324"/>
      <c r="AA53" s="324"/>
      <c r="AB53" s="324"/>
      <c r="AC53" s="324"/>
      <c r="AD53" s="324"/>
      <c r="AE53" s="324"/>
      <c r="AF53" s="324"/>
      <c r="AG53" s="324"/>
      <c r="AH53" s="324"/>
    </row>
    <row r="54" spans="2:34" ht="15" customHeight="1" thickTop="1" x14ac:dyDescent="0.15"/>
  </sheetData>
  <mergeCells count="35">
    <mergeCell ref="H24:K25"/>
    <mergeCell ref="L24:M25"/>
    <mergeCell ref="N24:Q25"/>
    <mergeCell ref="B53:AH53"/>
    <mergeCell ref="B33:AH50"/>
    <mergeCell ref="B24:F28"/>
    <mergeCell ref="B29:F30"/>
    <mergeCell ref="G29:AH30"/>
    <mergeCell ref="G26:AH28"/>
    <mergeCell ref="G24:G25"/>
    <mergeCell ref="B3:AH5"/>
    <mergeCell ref="B7:L8"/>
    <mergeCell ref="B16:F17"/>
    <mergeCell ref="G16:R17"/>
    <mergeCell ref="V7:X8"/>
    <mergeCell ref="Y7:AA8"/>
    <mergeCell ref="AB7:AB8"/>
    <mergeCell ref="AF7:AG8"/>
    <mergeCell ref="AH7:AH8"/>
    <mergeCell ref="AC7:AD8"/>
    <mergeCell ref="AE7:AE8"/>
    <mergeCell ref="Y12:AH12"/>
    <mergeCell ref="B12:K12"/>
    <mergeCell ref="B18:F19"/>
    <mergeCell ref="B20:F23"/>
    <mergeCell ref="Z18:AH19"/>
    <mergeCell ref="Z20:AH21"/>
    <mergeCell ref="Z22:AH23"/>
    <mergeCell ref="U18:Y19"/>
    <mergeCell ref="U20:Y21"/>
    <mergeCell ref="U22:Y23"/>
    <mergeCell ref="S20:T20"/>
    <mergeCell ref="S22:T22"/>
    <mergeCell ref="G18:R19"/>
    <mergeCell ref="G20:R23"/>
  </mergeCells>
  <phoneticPr fontId="2"/>
  <pageMargins left="0.78740157480314965" right="0.39370078740157483" top="0.39370078740157483" bottom="0.39370078740157483" header="0.51181102362204722" footer="0.51181102362204722"/>
  <pageSetup paperSize="9" orientation="portrait"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361" r:id="rId4" name="Group Box 1">
              <controlPr defaultSize="0" autoFill="0" autoPict="0">
                <anchor moveWithCells="1">
                  <from>
                    <xdr:col>18</xdr:col>
                    <xdr:colOff>0</xdr:colOff>
                    <xdr:row>17</xdr:row>
                    <xdr:rowOff>0</xdr:rowOff>
                  </from>
                  <to>
                    <xdr:col>20</xdr:col>
                    <xdr:colOff>0</xdr:colOff>
                    <xdr:row>23</xdr:row>
                    <xdr:rowOff>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18</xdr:col>
                    <xdr:colOff>19050</xdr:colOff>
                    <xdr:row>18</xdr:row>
                    <xdr:rowOff>161925</xdr:rowOff>
                  </from>
                  <to>
                    <xdr:col>19</xdr:col>
                    <xdr:colOff>171450</xdr:colOff>
                    <xdr:row>20</xdr:row>
                    <xdr:rowOff>19050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18</xdr:col>
                    <xdr:colOff>19050</xdr:colOff>
                    <xdr:row>20</xdr:row>
                    <xdr:rowOff>161925</xdr:rowOff>
                  </from>
                  <to>
                    <xdr:col>19</xdr:col>
                    <xdr:colOff>171450</xdr:colOff>
                    <xdr:row>22</xdr:row>
                    <xdr:rowOff>19050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dimension ref="B1:AH53"/>
  <sheetViews>
    <sheetView workbookViewId="0"/>
  </sheetViews>
  <sheetFormatPr defaultColWidth="2.625" defaultRowHeight="15" customHeight="1" x14ac:dyDescent="0.15"/>
  <cols>
    <col min="1" max="16384" width="2.625" style="1"/>
  </cols>
  <sheetData>
    <row r="1" spans="2:34" ht="15" customHeight="1" x14ac:dyDescent="0.15">
      <c r="B1" s="1" t="s">
        <v>380</v>
      </c>
    </row>
    <row r="3" spans="2:34" ht="15" customHeight="1" x14ac:dyDescent="0.15">
      <c r="B3" s="826" t="s">
        <v>381</v>
      </c>
      <c r="C3" s="826"/>
      <c r="D3" s="826"/>
      <c r="E3" s="826"/>
      <c r="F3" s="826"/>
      <c r="G3" s="826"/>
      <c r="H3" s="826"/>
      <c r="I3" s="826"/>
      <c r="J3" s="826"/>
      <c r="K3" s="826"/>
      <c r="L3" s="826"/>
      <c r="M3" s="826"/>
      <c r="N3" s="826"/>
      <c r="O3" s="826"/>
      <c r="P3" s="826"/>
      <c r="Q3" s="826"/>
      <c r="R3" s="826"/>
      <c r="S3" s="826"/>
      <c r="T3" s="826"/>
      <c r="U3" s="826"/>
      <c r="V3" s="826"/>
      <c r="W3" s="826"/>
      <c r="X3" s="826"/>
      <c r="Y3" s="826"/>
      <c r="Z3" s="826"/>
      <c r="AA3" s="826"/>
      <c r="AB3" s="826"/>
      <c r="AC3" s="826"/>
      <c r="AD3" s="826"/>
      <c r="AE3" s="826"/>
      <c r="AF3" s="826"/>
      <c r="AG3" s="826"/>
      <c r="AH3" s="826"/>
    </row>
    <row r="4" spans="2:34" ht="15" customHeight="1" x14ac:dyDescent="0.15">
      <c r="B4" s="826"/>
      <c r="C4" s="826"/>
      <c r="D4" s="826"/>
      <c r="E4" s="826"/>
      <c r="F4" s="826"/>
      <c r="G4" s="826"/>
      <c r="H4" s="826"/>
      <c r="I4" s="826"/>
      <c r="J4" s="826"/>
      <c r="K4" s="826"/>
      <c r="L4" s="826"/>
      <c r="M4" s="826"/>
      <c r="N4" s="826"/>
      <c r="O4" s="826"/>
      <c r="P4" s="826"/>
      <c r="Q4" s="826"/>
      <c r="R4" s="826"/>
      <c r="S4" s="826"/>
      <c r="T4" s="826"/>
      <c r="U4" s="826"/>
      <c r="V4" s="826"/>
      <c r="W4" s="826"/>
      <c r="X4" s="826"/>
      <c r="Y4" s="826"/>
      <c r="Z4" s="826"/>
      <c r="AA4" s="826"/>
      <c r="AB4" s="826"/>
      <c r="AC4" s="826"/>
      <c r="AD4" s="826"/>
      <c r="AE4" s="826"/>
      <c r="AF4" s="826"/>
      <c r="AG4" s="826"/>
      <c r="AH4" s="826"/>
    </row>
    <row r="5" spans="2:34" ht="15" customHeight="1" x14ac:dyDescent="0.15">
      <c r="B5" s="826"/>
      <c r="C5" s="826"/>
      <c r="D5" s="826"/>
      <c r="E5" s="826"/>
      <c r="F5" s="826"/>
      <c r="G5" s="826"/>
      <c r="H5" s="826"/>
      <c r="I5" s="826"/>
      <c r="J5" s="826"/>
      <c r="K5" s="826"/>
      <c r="L5" s="826"/>
      <c r="M5" s="826"/>
      <c r="N5" s="826"/>
      <c r="O5" s="826"/>
      <c r="P5" s="826"/>
      <c r="Q5" s="826"/>
      <c r="R5" s="826"/>
      <c r="S5" s="826"/>
      <c r="T5" s="826"/>
      <c r="U5" s="826"/>
      <c r="V5" s="826"/>
      <c r="W5" s="826"/>
      <c r="X5" s="826"/>
      <c r="Y5" s="826"/>
      <c r="Z5" s="826"/>
      <c r="AA5" s="826"/>
      <c r="AB5" s="826"/>
      <c r="AC5" s="826"/>
      <c r="AD5" s="826"/>
      <c r="AE5" s="826"/>
      <c r="AF5" s="826"/>
      <c r="AG5" s="826"/>
      <c r="AH5" s="826"/>
    </row>
    <row r="6" spans="2:34" ht="15" customHeight="1" x14ac:dyDescent="0.15">
      <c r="B6" s="144"/>
      <c r="C6" s="144"/>
      <c r="D6" s="144"/>
      <c r="E6" s="144"/>
      <c r="F6" s="144"/>
      <c r="G6" s="144"/>
      <c r="H6" s="144"/>
      <c r="I6" s="144"/>
      <c r="J6" s="144"/>
      <c r="K6" s="144"/>
      <c r="L6" s="144"/>
      <c r="M6" s="144"/>
      <c r="N6" s="144"/>
      <c r="O6" s="144"/>
      <c r="P6" s="144"/>
      <c r="Q6" s="144"/>
      <c r="R6" s="144"/>
      <c r="S6" s="144"/>
      <c r="T6" s="144"/>
      <c r="U6" s="144"/>
      <c r="V6" s="144"/>
      <c r="W6" s="144"/>
      <c r="X6" s="144"/>
      <c r="Y6" s="144"/>
      <c r="Z6" s="144"/>
      <c r="AA6" s="144"/>
      <c r="AB6" s="144"/>
      <c r="AC6" s="144"/>
      <c r="AD6" s="144"/>
      <c r="AE6" s="144"/>
      <c r="AF6" s="144"/>
      <c r="AG6" s="144"/>
      <c r="AH6" s="144"/>
    </row>
    <row r="8" spans="2:34" ht="15" customHeight="1" x14ac:dyDescent="0.15">
      <c r="B8" s="275"/>
      <c r="C8" s="275"/>
      <c r="D8" s="275"/>
      <c r="E8" s="275"/>
      <c r="F8" s="275"/>
      <c r="G8" s="275"/>
      <c r="H8" s="275"/>
      <c r="I8" s="275"/>
      <c r="J8" s="275"/>
      <c r="K8" s="275"/>
      <c r="L8" s="787" t="s">
        <v>277</v>
      </c>
      <c r="M8" s="787"/>
      <c r="N8" s="787"/>
      <c r="O8" s="787"/>
      <c r="P8" s="787"/>
      <c r="Q8" s="787"/>
      <c r="R8" s="787"/>
      <c r="S8" s="787"/>
      <c r="T8" s="787"/>
      <c r="V8" s="258" t="s">
        <v>30</v>
      </c>
      <c r="W8" s="258"/>
      <c r="X8" s="258"/>
      <c r="Y8" s="408"/>
      <c r="Z8" s="408"/>
      <c r="AA8" s="408"/>
      <c r="AB8" s="258" t="s">
        <v>268</v>
      </c>
      <c r="AC8" s="408"/>
      <c r="AD8" s="408"/>
      <c r="AE8" s="258" t="s">
        <v>269</v>
      </c>
      <c r="AF8" s="408"/>
      <c r="AG8" s="408"/>
      <c r="AH8" s="258" t="s">
        <v>270</v>
      </c>
    </row>
    <row r="9" spans="2:34" ht="15" customHeight="1" x14ac:dyDescent="0.15">
      <c r="B9" s="294"/>
      <c r="C9" s="294"/>
      <c r="D9" s="294"/>
      <c r="E9" s="294"/>
      <c r="F9" s="294"/>
      <c r="G9" s="294"/>
      <c r="H9" s="294"/>
      <c r="I9" s="294"/>
      <c r="J9" s="294"/>
      <c r="K9" s="294"/>
      <c r="L9" s="454"/>
      <c r="M9" s="454"/>
      <c r="N9" s="454"/>
      <c r="O9" s="454"/>
      <c r="P9" s="454"/>
      <c r="Q9" s="454"/>
      <c r="R9" s="454"/>
      <c r="S9" s="454"/>
      <c r="T9" s="454"/>
      <c r="V9" s="258"/>
      <c r="W9" s="258"/>
      <c r="X9" s="258"/>
      <c r="Y9" s="408"/>
      <c r="Z9" s="408"/>
      <c r="AA9" s="408"/>
      <c r="AB9" s="258"/>
      <c r="AC9" s="408"/>
      <c r="AD9" s="408"/>
      <c r="AE9" s="258"/>
      <c r="AF9" s="408"/>
      <c r="AG9" s="408"/>
      <c r="AH9" s="258"/>
    </row>
    <row r="10" spans="2:34" ht="15" customHeight="1" x14ac:dyDescent="0.15">
      <c r="AH10" s="49"/>
    </row>
    <row r="11" spans="2:34" ht="15" customHeight="1" x14ac:dyDescent="0.15">
      <c r="B11" s="1" t="s">
        <v>272</v>
      </c>
      <c r="AH11" s="49"/>
    </row>
    <row r="12" spans="2:34" ht="9.75" customHeight="1" x14ac:dyDescent="0.15"/>
    <row r="13" spans="2:34" ht="15" customHeight="1" x14ac:dyDescent="0.15">
      <c r="B13" s="458" t="s">
        <v>52</v>
      </c>
      <c r="C13" s="459"/>
      <c r="D13" s="412" t="s">
        <v>309</v>
      </c>
      <c r="E13" s="412"/>
      <c r="F13" s="435"/>
      <c r="G13" s="442"/>
      <c r="H13" s="443"/>
      <c r="I13" s="443"/>
      <c r="J13" s="443"/>
      <c r="K13" s="443"/>
      <c r="L13" s="443"/>
      <c r="M13" s="443"/>
      <c r="N13" s="443"/>
      <c r="O13" s="443"/>
      <c r="P13" s="443"/>
      <c r="Q13" s="443"/>
      <c r="R13" s="444"/>
      <c r="S13" s="1" t="s">
        <v>73</v>
      </c>
      <c r="U13" s="411" t="s">
        <v>53</v>
      </c>
      <c r="V13" s="412"/>
      <c r="W13" s="412"/>
      <c r="X13" s="412"/>
      <c r="Y13" s="435"/>
      <c r="Z13" s="337" t="s">
        <v>80</v>
      </c>
      <c r="AA13" s="338"/>
      <c r="AB13" s="338"/>
      <c r="AC13" s="338"/>
      <c r="AD13" s="338"/>
      <c r="AE13" s="338"/>
      <c r="AF13" s="338"/>
      <c r="AG13" s="338"/>
      <c r="AH13" s="448"/>
    </row>
    <row r="14" spans="2:34" ht="15" customHeight="1" x14ac:dyDescent="0.15">
      <c r="B14" s="460"/>
      <c r="C14" s="461"/>
      <c r="D14" s="415"/>
      <c r="E14" s="415"/>
      <c r="F14" s="436"/>
      <c r="G14" s="445"/>
      <c r="H14" s="446"/>
      <c r="I14" s="446"/>
      <c r="J14" s="446"/>
      <c r="K14" s="446"/>
      <c r="L14" s="446"/>
      <c r="M14" s="446"/>
      <c r="N14" s="446"/>
      <c r="O14" s="446"/>
      <c r="P14" s="446"/>
      <c r="Q14" s="446"/>
      <c r="R14" s="447"/>
      <c r="U14" s="414"/>
      <c r="V14" s="415"/>
      <c r="W14" s="415"/>
      <c r="X14" s="415"/>
      <c r="Y14" s="436"/>
      <c r="Z14" s="339"/>
      <c r="AA14" s="340"/>
      <c r="AB14" s="340"/>
      <c r="AC14" s="340"/>
      <c r="AD14" s="340"/>
      <c r="AE14" s="340"/>
      <c r="AF14" s="340"/>
      <c r="AG14" s="340"/>
      <c r="AH14" s="449"/>
    </row>
    <row r="15" spans="2:34" ht="15" customHeight="1" x14ac:dyDescent="0.15">
      <c r="B15" s="460"/>
      <c r="C15" s="461"/>
      <c r="D15" s="412" t="s">
        <v>72</v>
      </c>
      <c r="E15" s="412"/>
      <c r="F15" s="435"/>
      <c r="G15" s="288"/>
      <c r="H15" s="289"/>
      <c r="I15" s="289"/>
      <c r="J15" s="289"/>
      <c r="K15" s="289"/>
      <c r="L15" s="289"/>
      <c r="M15" s="289"/>
      <c r="N15" s="289"/>
      <c r="O15" s="289"/>
      <c r="P15" s="289"/>
      <c r="Q15" s="289"/>
      <c r="R15" s="290"/>
      <c r="S15" s="286"/>
      <c r="T15" s="287"/>
      <c r="U15" s="411" t="s">
        <v>54</v>
      </c>
      <c r="V15" s="412"/>
      <c r="W15" s="412"/>
      <c r="X15" s="412"/>
      <c r="Y15" s="435"/>
      <c r="Z15" s="270"/>
      <c r="AA15" s="270"/>
      <c r="AB15" s="270"/>
      <c r="AC15" s="270"/>
      <c r="AD15" s="270"/>
      <c r="AE15" s="270"/>
      <c r="AF15" s="270"/>
      <c r="AG15" s="270"/>
      <c r="AH15" s="271"/>
    </row>
    <row r="16" spans="2:34" ht="15" customHeight="1" x14ac:dyDescent="0.15">
      <c r="B16" s="460"/>
      <c r="C16" s="461"/>
      <c r="D16" s="415"/>
      <c r="E16" s="415"/>
      <c r="F16" s="436"/>
      <c r="G16" s="293"/>
      <c r="H16" s="294"/>
      <c r="I16" s="294"/>
      <c r="J16" s="294"/>
      <c r="K16" s="294"/>
      <c r="L16" s="294"/>
      <c r="M16" s="294"/>
      <c r="N16" s="294"/>
      <c r="O16" s="294"/>
      <c r="P16" s="294"/>
      <c r="Q16" s="294"/>
      <c r="R16" s="295"/>
      <c r="U16" s="414"/>
      <c r="V16" s="415"/>
      <c r="W16" s="415"/>
      <c r="X16" s="415"/>
      <c r="Y16" s="436"/>
      <c r="Z16" s="277"/>
      <c r="AA16" s="277"/>
      <c r="AB16" s="277"/>
      <c r="AC16" s="277"/>
      <c r="AD16" s="277"/>
      <c r="AE16" s="277"/>
      <c r="AF16" s="277"/>
      <c r="AG16" s="277"/>
      <c r="AH16" s="278"/>
    </row>
    <row r="17" spans="2:34" ht="15" customHeight="1" x14ac:dyDescent="0.15">
      <c r="B17" s="460"/>
      <c r="C17" s="461"/>
      <c r="D17" s="411" t="s">
        <v>2</v>
      </c>
      <c r="E17" s="412"/>
      <c r="F17" s="435"/>
      <c r="G17" s="288"/>
      <c r="H17" s="289"/>
      <c r="I17" s="289"/>
      <c r="J17" s="289"/>
      <c r="K17" s="289"/>
      <c r="L17" s="289"/>
      <c r="M17" s="289"/>
      <c r="N17" s="289"/>
      <c r="O17" s="289"/>
      <c r="P17" s="289"/>
      <c r="Q17" s="289"/>
      <c r="R17" s="290"/>
      <c r="S17" s="286"/>
      <c r="T17" s="287"/>
      <c r="U17" s="411" t="s">
        <v>55</v>
      </c>
      <c r="V17" s="412"/>
      <c r="W17" s="412"/>
      <c r="X17" s="412"/>
      <c r="Y17" s="435"/>
      <c r="Z17" s="270"/>
      <c r="AA17" s="270"/>
      <c r="AB17" s="270"/>
      <c r="AC17" s="270"/>
      <c r="AD17" s="270"/>
      <c r="AE17" s="270"/>
      <c r="AF17" s="270"/>
      <c r="AG17" s="270"/>
      <c r="AH17" s="271"/>
    </row>
    <row r="18" spans="2:34" ht="15" customHeight="1" x14ac:dyDescent="0.15">
      <c r="B18" s="460"/>
      <c r="C18" s="461"/>
      <c r="D18" s="414"/>
      <c r="E18" s="415"/>
      <c r="F18" s="436"/>
      <c r="G18" s="293"/>
      <c r="H18" s="294"/>
      <c r="I18" s="294"/>
      <c r="J18" s="294"/>
      <c r="K18" s="294"/>
      <c r="L18" s="294"/>
      <c r="M18" s="294"/>
      <c r="N18" s="294"/>
      <c r="O18" s="294"/>
      <c r="P18" s="294"/>
      <c r="Q18" s="294"/>
      <c r="R18" s="295"/>
      <c r="U18" s="414"/>
      <c r="V18" s="415"/>
      <c r="W18" s="415"/>
      <c r="X18" s="415"/>
      <c r="Y18" s="436"/>
      <c r="Z18" s="277"/>
      <c r="AA18" s="277"/>
      <c r="AB18" s="277"/>
      <c r="AC18" s="277"/>
      <c r="AD18" s="277"/>
      <c r="AE18" s="277"/>
      <c r="AF18" s="277"/>
      <c r="AG18" s="277"/>
      <c r="AH18" s="278"/>
    </row>
    <row r="19" spans="2:34" ht="15" customHeight="1" x14ac:dyDescent="0.15">
      <c r="B19" s="460"/>
      <c r="C19" s="461"/>
      <c r="D19" s="423" t="s">
        <v>56</v>
      </c>
      <c r="E19" s="439"/>
      <c r="F19" s="439"/>
      <c r="G19" s="269" t="s">
        <v>74</v>
      </c>
      <c r="H19" s="440"/>
      <c r="I19" s="440"/>
      <c r="J19" s="440"/>
      <c r="K19" s="440"/>
      <c r="L19" s="270" t="s">
        <v>75</v>
      </c>
      <c r="M19" s="270"/>
      <c r="N19" s="440"/>
      <c r="O19" s="440"/>
      <c r="P19" s="440"/>
      <c r="Q19" s="440"/>
      <c r="R19" s="2"/>
      <c r="T19" s="2"/>
      <c r="U19" s="2"/>
      <c r="V19" s="2"/>
      <c r="W19" s="2"/>
      <c r="X19" s="2"/>
      <c r="Y19" s="2"/>
      <c r="Z19" s="2"/>
      <c r="AA19" s="2"/>
      <c r="AB19" s="2"/>
      <c r="AC19" s="2"/>
      <c r="AD19" s="2"/>
      <c r="AE19" s="2"/>
      <c r="AF19" s="2"/>
      <c r="AG19" s="2"/>
      <c r="AH19" s="3"/>
    </row>
    <row r="20" spans="2:34" ht="15" customHeight="1" x14ac:dyDescent="0.15">
      <c r="B20" s="460"/>
      <c r="C20" s="461"/>
      <c r="D20" s="423"/>
      <c r="E20" s="439"/>
      <c r="F20" s="439"/>
      <c r="G20" s="286"/>
      <c r="H20" s="441"/>
      <c r="I20" s="441"/>
      <c r="J20" s="441"/>
      <c r="K20" s="441"/>
      <c r="L20" s="258"/>
      <c r="M20" s="258"/>
      <c r="N20" s="441"/>
      <c r="O20" s="441"/>
      <c r="P20" s="441"/>
      <c r="Q20" s="441"/>
      <c r="AH20" s="5"/>
    </row>
    <row r="21" spans="2:34" ht="15" customHeight="1" x14ac:dyDescent="0.15">
      <c r="B21" s="460"/>
      <c r="C21" s="461"/>
      <c r="D21" s="423"/>
      <c r="E21" s="439"/>
      <c r="F21" s="439"/>
      <c r="G21" s="258"/>
      <c r="H21" s="258"/>
      <c r="I21" s="258"/>
      <c r="J21" s="258"/>
      <c r="K21" s="258"/>
      <c r="L21" s="258"/>
      <c r="M21" s="258"/>
      <c r="N21" s="258"/>
      <c r="O21" s="258"/>
      <c r="P21" s="258"/>
      <c r="Q21" s="258"/>
      <c r="R21" s="258"/>
      <c r="S21" s="258"/>
      <c r="T21" s="258"/>
      <c r="U21" s="258"/>
      <c r="V21" s="258"/>
      <c r="W21" s="258"/>
      <c r="X21" s="258"/>
      <c r="Y21" s="258"/>
      <c r="Z21" s="258"/>
      <c r="AA21" s="258"/>
      <c r="AB21" s="258"/>
      <c r="AC21" s="258"/>
      <c r="AD21" s="258"/>
      <c r="AE21" s="258"/>
      <c r="AF21" s="258"/>
      <c r="AG21" s="258"/>
      <c r="AH21" s="287"/>
    </row>
    <row r="22" spans="2:34" ht="15" customHeight="1" x14ac:dyDescent="0.15">
      <c r="B22" s="460"/>
      <c r="C22" s="461"/>
      <c r="D22" s="423"/>
      <c r="E22" s="439"/>
      <c r="F22" s="439"/>
      <c r="G22" s="258"/>
      <c r="H22" s="258"/>
      <c r="I22" s="258"/>
      <c r="J22" s="258"/>
      <c r="K22" s="258"/>
      <c r="L22" s="258"/>
      <c r="M22" s="258"/>
      <c r="N22" s="258"/>
      <c r="O22" s="258"/>
      <c r="P22" s="258"/>
      <c r="Q22" s="258"/>
      <c r="R22" s="258"/>
      <c r="S22" s="258"/>
      <c r="T22" s="258"/>
      <c r="U22" s="258"/>
      <c r="V22" s="258"/>
      <c r="W22" s="258"/>
      <c r="X22" s="258"/>
      <c r="Y22" s="258"/>
      <c r="Z22" s="258"/>
      <c r="AA22" s="258"/>
      <c r="AB22" s="258"/>
      <c r="AC22" s="258"/>
      <c r="AD22" s="258"/>
      <c r="AE22" s="258"/>
      <c r="AF22" s="258"/>
      <c r="AG22" s="258"/>
      <c r="AH22" s="287"/>
    </row>
    <row r="23" spans="2:34" ht="15" customHeight="1" x14ac:dyDescent="0.15">
      <c r="B23" s="460"/>
      <c r="C23" s="461"/>
      <c r="D23" s="423"/>
      <c r="E23" s="439"/>
      <c r="F23" s="439"/>
      <c r="G23" s="277"/>
      <c r="H23" s="277"/>
      <c r="I23" s="277"/>
      <c r="J23" s="277"/>
      <c r="K23" s="277"/>
      <c r="L23" s="277"/>
      <c r="M23" s="277"/>
      <c r="N23" s="277"/>
      <c r="O23" s="277"/>
      <c r="P23" s="277"/>
      <c r="Q23" s="277"/>
      <c r="R23" s="277"/>
      <c r="S23" s="277"/>
      <c r="T23" s="277"/>
      <c r="U23" s="277"/>
      <c r="V23" s="277"/>
      <c r="W23" s="277"/>
      <c r="X23" s="277"/>
      <c r="Y23" s="277"/>
      <c r="Z23" s="277"/>
      <c r="AA23" s="277"/>
      <c r="AB23" s="277"/>
      <c r="AC23" s="277"/>
      <c r="AD23" s="277"/>
      <c r="AE23" s="277"/>
      <c r="AF23" s="277"/>
      <c r="AG23" s="277"/>
      <c r="AH23" s="278"/>
    </row>
    <row r="24" spans="2:34" ht="15" customHeight="1" x14ac:dyDescent="0.15">
      <c r="B24" s="460"/>
      <c r="C24" s="461"/>
      <c r="D24" s="412" t="s">
        <v>76</v>
      </c>
      <c r="E24" s="412"/>
      <c r="F24" s="412"/>
      <c r="G24" s="442"/>
      <c r="H24" s="443"/>
      <c r="I24" s="443"/>
      <c r="J24" s="443"/>
      <c r="K24" s="443"/>
      <c r="L24" s="443"/>
      <c r="M24" s="443"/>
      <c r="N24" s="443"/>
      <c r="O24" s="443"/>
      <c r="P24" s="443"/>
      <c r="Q24" s="443"/>
      <c r="R24" s="443"/>
      <c r="S24" s="443"/>
      <c r="T24" s="443"/>
      <c r="U24" s="443"/>
      <c r="V24" s="443"/>
      <c r="W24" s="443"/>
      <c r="X24" s="443"/>
      <c r="Y24" s="443"/>
      <c r="Z24" s="443"/>
      <c r="AA24" s="443"/>
      <c r="AB24" s="443"/>
      <c r="AC24" s="443"/>
      <c r="AD24" s="443"/>
      <c r="AE24" s="443"/>
      <c r="AF24" s="443"/>
      <c r="AG24" s="443"/>
      <c r="AH24" s="444"/>
    </row>
    <row r="25" spans="2:34" ht="15" customHeight="1" x14ac:dyDescent="0.15">
      <c r="B25" s="462"/>
      <c r="C25" s="463"/>
      <c r="D25" s="415"/>
      <c r="E25" s="415"/>
      <c r="F25" s="415"/>
      <c r="G25" s="445"/>
      <c r="H25" s="446"/>
      <c r="I25" s="446"/>
      <c r="J25" s="446"/>
      <c r="K25" s="446"/>
      <c r="L25" s="446"/>
      <c r="M25" s="446"/>
      <c r="N25" s="446"/>
      <c r="O25" s="446"/>
      <c r="P25" s="446"/>
      <c r="Q25" s="446"/>
      <c r="R25" s="446"/>
      <c r="S25" s="446"/>
      <c r="T25" s="446"/>
      <c r="U25" s="446"/>
      <c r="V25" s="446"/>
      <c r="W25" s="446"/>
      <c r="X25" s="446"/>
      <c r="Y25" s="446"/>
      <c r="Z25" s="446"/>
      <c r="AA25" s="446"/>
      <c r="AB25" s="446"/>
      <c r="AC25" s="446"/>
      <c r="AD25" s="446"/>
      <c r="AE25" s="446"/>
      <c r="AF25" s="446"/>
      <c r="AG25" s="446"/>
      <c r="AH25" s="447"/>
    </row>
    <row r="26" spans="2:34" ht="15" customHeight="1" x14ac:dyDescent="0.15">
      <c r="B26" s="2"/>
      <c r="C26" s="2"/>
      <c r="D26" s="2"/>
      <c r="E26" s="2"/>
      <c r="F26" s="2"/>
      <c r="G26" s="156"/>
      <c r="H26" s="156"/>
      <c r="I26" s="156"/>
      <c r="J26" s="156"/>
      <c r="K26" s="156"/>
      <c r="L26" s="156"/>
      <c r="M26" s="156"/>
      <c r="N26" s="156"/>
      <c r="O26" s="156"/>
      <c r="P26" s="156"/>
      <c r="Q26" s="156"/>
      <c r="R26" s="156"/>
      <c r="S26" s="156"/>
      <c r="T26" s="156"/>
      <c r="U26" s="156"/>
      <c r="V26" s="156"/>
      <c r="W26" s="156"/>
      <c r="X26" s="156"/>
      <c r="Y26" s="156"/>
      <c r="Z26" s="156"/>
      <c r="AA26" s="156"/>
      <c r="AB26" s="156"/>
      <c r="AC26" s="156"/>
      <c r="AD26" s="156"/>
      <c r="AE26" s="156"/>
      <c r="AF26" s="156"/>
      <c r="AG26" s="156"/>
      <c r="AH26" s="156"/>
    </row>
    <row r="27" spans="2:34" ht="15" customHeight="1" x14ac:dyDescent="0.15">
      <c r="B27" s="570" t="s">
        <v>273</v>
      </c>
      <c r="C27" s="574"/>
      <c r="D27" s="574"/>
      <c r="E27" s="574"/>
      <c r="F27" s="571"/>
      <c r="G27" s="830"/>
      <c r="H27" s="302"/>
      <c r="I27" s="302"/>
      <c r="J27" s="302" t="s">
        <v>268</v>
      </c>
      <c r="K27" s="302"/>
      <c r="L27" s="302"/>
      <c r="M27" s="302"/>
      <c r="N27" s="302" t="s">
        <v>269</v>
      </c>
      <c r="O27" s="302"/>
      <c r="P27" s="302"/>
      <c r="Q27" s="302"/>
      <c r="R27" s="302" t="s">
        <v>270</v>
      </c>
      <c r="S27" s="302"/>
      <c r="T27" s="832" t="s">
        <v>271</v>
      </c>
      <c r="U27" s="833"/>
      <c r="V27" s="302"/>
      <c r="W27" s="302"/>
      <c r="X27" s="302"/>
      <c r="Y27" s="302" t="s">
        <v>268</v>
      </c>
      <c r="Z27" s="302"/>
      <c r="AA27" s="302"/>
      <c r="AB27" s="302"/>
      <c r="AC27" s="302" t="s">
        <v>269</v>
      </c>
      <c r="AD27" s="302"/>
      <c r="AE27" s="302"/>
      <c r="AF27" s="302"/>
      <c r="AG27" s="302" t="s">
        <v>270</v>
      </c>
      <c r="AH27" s="303"/>
    </row>
    <row r="28" spans="2:34" ht="15" customHeight="1" x14ac:dyDescent="0.15">
      <c r="B28" s="572"/>
      <c r="C28" s="575"/>
      <c r="D28" s="575"/>
      <c r="E28" s="575"/>
      <c r="F28" s="573"/>
      <c r="G28" s="831"/>
      <c r="H28" s="308"/>
      <c r="I28" s="308"/>
      <c r="J28" s="308"/>
      <c r="K28" s="308"/>
      <c r="L28" s="308"/>
      <c r="M28" s="308"/>
      <c r="N28" s="308"/>
      <c r="O28" s="308"/>
      <c r="P28" s="308"/>
      <c r="Q28" s="308"/>
      <c r="R28" s="308"/>
      <c r="S28" s="308"/>
      <c r="T28" s="834"/>
      <c r="U28" s="835"/>
      <c r="V28" s="308"/>
      <c r="W28" s="308"/>
      <c r="X28" s="308"/>
      <c r="Y28" s="308"/>
      <c r="Z28" s="308"/>
      <c r="AA28" s="308"/>
      <c r="AB28" s="308"/>
      <c r="AC28" s="308"/>
      <c r="AD28" s="308"/>
      <c r="AE28" s="308"/>
      <c r="AF28" s="308"/>
      <c r="AG28" s="308"/>
      <c r="AH28" s="309"/>
    </row>
    <row r="29" spans="2:34" ht="15" customHeight="1" x14ac:dyDescent="0.15">
      <c r="B29" s="570" t="s">
        <v>274</v>
      </c>
      <c r="C29" s="574"/>
      <c r="D29" s="574"/>
      <c r="E29" s="574"/>
      <c r="F29" s="571"/>
      <c r="G29" s="442"/>
      <c r="H29" s="443"/>
      <c r="I29" s="443"/>
      <c r="J29" s="443"/>
      <c r="K29" s="443"/>
      <c r="L29" s="443"/>
      <c r="M29" s="443"/>
      <c r="N29" s="443"/>
      <c r="O29" s="443"/>
      <c r="P29" s="443"/>
      <c r="Q29" s="443"/>
      <c r="R29" s="443"/>
      <c r="S29" s="443"/>
      <c r="T29" s="443"/>
      <c r="U29" s="443"/>
      <c r="V29" s="443"/>
      <c r="W29" s="443"/>
      <c r="X29" s="443"/>
      <c r="Y29" s="443"/>
      <c r="Z29" s="443"/>
      <c r="AA29" s="443"/>
      <c r="AB29" s="443"/>
      <c r="AC29" s="443"/>
      <c r="AD29" s="443"/>
      <c r="AE29" s="443"/>
      <c r="AF29" s="443"/>
      <c r="AG29" s="443"/>
      <c r="AH29" s="444"/>
    </row>
    <row r="30" spans="2:34" ht="15" customHeight="1" x14ac:dyDescent="0.15">
      <c r="B30" s="572"/>
      <c r="C30" s="575"/>
      <c r="D30" s="575"/>
      <c r="E30" s="575"/>
      <c r="F30" s="573"/>
      <c r="G30" s="445"/>
      <c r="H30" s="446"/>
      <c r="I30" s="446"/>
      <c r="J30" s="446"/>
      <c r="K30" s="446"/>
      <c r="L30" s="446"/>
      <c r="M30" s="446"/>
      <c r="N30" s="446"/>
      <c r="O30" s="446"/>
      <c r="P30" s="446"/>
      <c r="Q30" s="446"/>
      <c r="R30" s="446"/>
      <c r="S30" s="446"/>
      <c r="T30" s="446"/>
      <c r="U30" s="446"/>
      <c r="V30" s="446"/>
      <c r="W30" s="446"/>
      <c r="X30" s="446"/>
      <c r="Y30" s="446"/>
      <c r="Z30" s="446"/>
      <c r="AA30" s="446"/>
      <c r="AB30" s="446"/>
      <c r="AC30" s="446"/>
      <c r="AD30" s="446"/>
      <c r="AE30" s="446"/>
      <c r="AF30" s="446"/>
      <c r="AG30" s="446"/>
      <c r="AH30" s="447"/>
    </row>
    <row r="31" spans="2:34" ht="15" customHeight="1" x14ac:dyDescent="0.15">
      <c r="B31" s="2"/>
      <c r="C31" s="2"/>
      <c r="D31" s="2"/>
      <c r="E31" s="2"/>
      <c r="F31" s="2"/>
      <c r="G31" s="156"/>
      <c r="H31" s="156"/>
      <c r="I31" s="156"/>
      <c r="J31" s="156"/>
      <c r="K31" s="156"/>
      <c r="L31" s="156"/>
      <c r="M31" s="156"/>
      <c r="N31" s="156"/>
      <c r="O31" s="156"/>
      <c r="P31" s="156"/>
      <c r="Q31" s="156"/>
      <c r="R31" s="156"/>
      <c r="S31" s="156"/>
      <c r="T31" s="156"/>
      <c r="U31" s="156"/>
      <c r="V31" s="156"/>
      <c r="W31" s="156"/>
      <c r="X31" s="156"/>
      <c r="Y31" s="156"/>
      <c r="Z31" s="156"/>
      <c r="AA31" s="156"/>
      <c r="AB31" s="156"/>
      <c r="AC31" s="156"/>
      <c r="AD31" s="156"/>
      <c r="AE31" s="156"/>
      <c r="AF31" s="156"/>
      <c r="AG31" s="156"/>
      <c r="AH31" s="156"/>
    </row>
    <row r="32" spans="2:34" ht="15" customHeight="1" x14ac:dyDescent="0.15">
      <c r="B32" s="9" t="s">
        <v>275</v>
      </c>
      <c r="C32" s="2"/>
      <c r="D32" s="2"/>
      <c r="E32" s="2"/>
      <c r="F32" s="2"/>
      <c r="G32" s="156"/>
      <c r="H32" s="156"/>
      <c r="I32" s="156"/>
      <c r="J32" s="156"/>
      <c r="K32" s="156"/>
      <c r="L32" s="156"/>
      <c r="M32" s="156"/>
      <c r="N32" s="156"/>
      <c r="O32" s="156"/>
      <c r="P32" s="156"/>
      <c r="Q32" s="156"/>
      <c r="R32" s="156"/>
      <c r="S32" s="156"/>
      <c r="T32" s="156"/>
      <c r="U32" s="156"/>
      <c r="V32" s="156"/>
      <c r="W32" s="156"/>
      <c r="X32" s="156"/>
      <c r="Y32" s="156"/>
      <c r="Z32" s="156"/>
      <c r="AA32" s="156"/>
      <c r="AB32" s="156"/>
      <c r="AC32" s="156"/>
      <c r="AD32" s="156"/>
      <c r="AE32" s="156"/>
      <c r="AF32" s="156"/>
      <c r="AG32" s="156"/>
      <c r="AH32" s="157"/>
    </row>
    <row r="33" spans="2:34" ht="15" customHeight="1" x14ac:dyDescent="0.15">
      <c r="B33" s="829" t="s">
        <v>276</v>
      </c>
      <c r="C33" s="348"/>
      <c r="D33" s="348"/>
      <c r="E33" s="348"/>
      <c r="F33" s="348"/>
      <c r="G33" s="348"/>
      <c r="H33" s="348"/>
      <c r="I33" s="348"/>
      <c r="J33" s="348"/>
      <c r="K33" s="348"/>
      <c r="L33" s="348"/>
      <c r="M33" s="348"/>
      <c r="N33" s="348"/>
      <c r="O33" s="348"/>
      <c r="P33" s="348"/>
      <c r="Q33" s="348"/>
      <c r="R33" s="348"/>
      <c r="S33" s="348"/>
      <c r="T33" s="348"/>
      <c r="U33" s="348"/>
      <c r="V33" s="348"/>
      <c r="W33" s="348"/>
      <c r="X33" s="348"/>
      <c r="Y33" s="348"/>
      <c r="Z33" s="348"/>
      <c r="AA33" s="348"/>
      <c r="AB33" s="348"/>
      <c r="AC33" s="348"/>
      <c r="AD33" s="348"/>
      <c r="AE33" s="348"/>
      <c r="AF33" s="348"/>
      <c r="AG33" s="348"/>
      <c r="AH33" s="349"/>
    </row>
    <row r="34" spans="2:34" ht="15" customHeight="1" x14ac:dyDescent="0.15">
      <c r="B34" s="347"/>
      <c r="C34" s="348"/>
      <c r="D34" s="348"/>
      <c r="E34" s="348"/>
      <c r="F34" s="348"/>
      <c r="G34" s="348"/>
      <c r="H34" s="348"/>
      <c r="I34" s="348"/>
      <c r="J34" s="348"/>
      <c r="K34" s="348"/>
      <c r="L34" s="348"/>
      <c r="M34" s="348"/>
      <c r="N34" s="348"/>
      <c r="O34" s="348"/>
      <c r="P34" s="348"/>
      <c r="Q34" s="348"/>
      <c r="R34" s="348"/>
      <c r="S34" s="348"/>
      <c r="T34" s="348"/>
      <c r="U34" s="348"/>
      <c r="V34" s="348"/>
      <c r="W34" s="348"/>
      <c r="X34" s="348"/>
      <c r="Y34" s="348"/>
      <c r="Z34" s="348"/>
      <c r="AA34" s="348"/>
      <c r="AB34" s="348"/>
      <c r="AC34" s="348"/>
      <c r="AD34" s="348"/>
      <c r="AE34" s="348"/>
      <c r="AF34" s="348"/>
      <c r="AG34" s="348"/>
      <c r="AH34" s="349"/>
    </row>
    <row r="35" spans="2:34" ht="15" customHeight="1" x14ac:dyDescent="0.15">
      <c r="B35" s="347"/>
      <c r="C35" s="348"/>
      <c r="D35" s="348"/>
      <c r="E35" s="348"/>
      <c r="F35" s="348"/>
      <c r="G35" s="348"/>
      <c r="H35" s="348"/>
      <c r="I35" s="348"/>
      <c r="J35" s="348"/>
      <c r="K35" s="348"/>
      <c r="L35" s="348"/>
      <c r="M35" s="348"/>
      <c r="N35" s="348"/>
      <c r="O35" s="348"/>
      <c r="P35" s="348"/>
      <c r="Q35" s="348"/>
      <c r="R35" s="348"/>
      <c r="S35" s="348"/>
      <c r="T35" s="348"/>
      <c r="U35" s="348"/>
      <c r="V35" s="348"/>
      <c r="W35" s="348"/>
      <c r="X35" s="348"/>
      <c r="Y35" s="348"/>
      <c r="Z35" s="348"/>
      <c r="AA35" s="348"/>
      <c r="AB35" s="348"/>
      <c r="AC35" s="348"/>
      <c r="AD35" s="348"/>
      <c r="AE35" s="348"/>
      <c r="AF35" s="348"/>
      <c r="AG35" s="348"/>
      <c r="AH35" s="349"/>
    </row>
    <row r="36" spans="2:34" ht="15" customHeight="1" x14ac:dyDescent="0.15">
      <c r="B36" s="347"/>
      <c r="C36" s="348"/>
      <c r="D36" s="348"/>
      <c r="E36" s="348"/>
      <c r="F36" s="348"/>
      <c r="G36" s="348"/>
      <c r="H36" s="348"/>
      <c r="I36" s="348"/>
      <c r="J36" s="348"/>
      <c r="K36" s="348"/>
      <c r="L36" s="348"/>
      <c r="M36" s="348"/>
      <c r="N36" s="348"/>
      <c r="O36" s="348"/>
      <c r="P36" s="348"/>
      <c r="Q36" s="348"/>
      <c r="R36" s="348"/>
      <c r="S36" s="348"/>
      <c r="T36" s="348"/>
      <c r="U36" s="348"/>
      <c r="V36" s="348"/>
      <c r="W36" s="348"/>
      <c r="X36" s="348"/>
      <c r="Y36" s="348"/>
      <c r="Z36" s="348"/>
      <c r="AA36" s="348"/>
      <c r="AB36" s="348"/>
      <c r="AC36" s="348"/>
      <c r="AD36" s="348"/>
      <c r="AE36" s="348"/>
      <c r="AF36" s="348"/>
      <c r="AG36" s="348"/>
      <c r="AH36" s="349"/>
    </row>
    <row r="37" spans="2:34" ht="15" customHeight="1" x14ac:dyDescent="0.15">
      <c r="B37" s="347"/>
      <c r="C37" s="348"/>
      <c r="D37" s="348"/>
      <c r="E37" s="348"/>
      <c r="F37" s="348"/>
      <c r="G37" s="348"/>
      <c r="H37" s="348"/>
      <c r="I37" s="348"/>
      <c r="J37" s="348"/>
      <c r="K37" s="348"/>
      <c r="L37" s="348"/>
      <c r="M37" s="348"/>
      <c r="N37" s="348"/>
      <c r="O37" s="348"/>
      <c r="P37" s="348"/>
      <c r="Q37" s="348"/>
      <c r="R37" s="348"/>
      <c r="S37" s="348"/>
      <c r="T37" s="348"/>
      <c r="U37" s="348"/>
      <c r="V37" s="348"/>
      <c r="W37" s="348"/>
      <c r="X37" s="348"/>
      <c r="Y37" s="348"/>
      <c r="Z37" s="348"/>
      <c r="AA37" s="348"/>
      <c r="AB37" s="348"/>
      <c r="AC37" s="348"/>
      <c r="AD37" s="348"/>
      <c r="AE37" s="348"/>
      <c r="AF37" s="348"/>
      <c r="AG37" s="348"/>
      <c r="AH37" s="349"/>
    </row>
    <row r="38" spans="2:34" ht="15" customHeight="1" x14ac:dyDescent="0.15">
      <c r="B38" s="347"/>
      <c r="C38" s="348"/>
      <c r="D38" s="348"/>
      <c r="E38" s="348"/>
      <c r="F38" s="348"/>
      <c r="G38" s="348"/>
      <c r="H38" s="348"/>
      <c r="I38" s="348"/>
      <c r="J38" s="348"/>
      <c r="K38" s="348"/>
      <c r="L38" s="348"/>
      <c r="M38" s="348"/>
      <c r="N38" s="348"/>
      <c r="O38" s="348"/>
      <c r="P38" s="348"/>
      <c r="Q38" s="348"/>
      <c r="R38" s="348"/>
      <c r="S38" s="348"/>
      <c r="T38" s="348"/>
      <c r="U38" s="348"/>
      <c r="V38" s="348"/>
      <c r="W38" s="348"/>
      <c r="X38" s="348"/>
      <c r="Y38" s="348"/>
      <c r="Z38" s="348"/>
      <c r="AA38" s="348"/>
      <c r="AB38" s="348"/>
      <c r="AC38" s="348"/>
      <c r="AD38" s="348"/>
      <c r="AE38" s="348"/>
      <c r="AF38" s="348"/>
      <c r="AG38" s="348"/>
      <c r="AH38" s="349"/>
    </row>
    <row r="39" spans="2:34" ht="15" customHeight="1" x14ac:dyDescent="0.15">
      <c r="B39" s="347"/>
      <c r="C39" s="348"/>
      <c r="D39" s="348"/>
      <c r="E39" s="348"/>
      <c r="F39" s="348"/>
      <c r="G39" s="348"/>
      <c r="H39" s="348"/>
      <c r="I39" s="348"/>
      <c r="J39" s="348"/>
      <c r="K39" s="348"/>
      <c r="L39" s="348"/>
      <c r="M39" s="348"/>
      <c r="N39" s="348"/>
      <c r="O39" s="348"/>
      <c r="P39" s="348"/>
      <c r="Q39" s="348"/>
      <c r="R39" s="348"/>
      <c r="S39" s="348"/>
      <c r="T39" s="348"/>
      <c r="U39" s="348"/>
      <c r="V39" s="348"/>
      <c r="W39" s="348"/>
      <c r="X39" s="348"/>
      <c r="Y39" s="348"/>
      <c r="Z39" s="348"/>
      <c r="AA39" s="348"/>
      <c r="AB39" s="348"/>
      <c r="AC39" s="348"/>
      <c r="AD39" s="348"/>
      <c r="AE39" s="348"/>
      <c r="AF39" s="348"/>
      <c r="AG39" s="348"/>
      <c r="AH39" s="349"/>
    </row>
    <row r="40" spans="2:34" ht="15" customHeight="1" x14ac:dyDescent="0.15">
      <c r="B40" s="347"/>
      <c r="C40" s="348"/>
      <c r="D40" s="348"/>
      <c r="E40" s="348"/>
      <c r="F40" s="348"/>
      <c r="G40" s="348"/>
      <c r="H40" s="348"/>
      <c r="I40" s="348"/>
      <c r="J40" s="348"/>
      <c r="K40" s="348"/>
      <c r="L40" s="348"/>
      <c r="M40" s="348"/>
      <c r="N40" s="348"/>
      <c r="O40" s="348"/>
      <c r="P40" s="348"/>
      <c r="Q40" s="348"/>
      <c r="R40" s="348"/>
      <c r="S40" s="348"/>
      <c r="T40" s="348"/>
      <c r="U40" s="348"/>
      <c r="V40" s="348"/>
      <c r="W40" s="348"/>
      <c r="X40" s="348"/>
      <c r="Y40" s="348"/>
      <c r="Z40" s="348"/>
      <c r="AA40" s="348"/>
      <c r="AB40" s="348"/>
      <c r="AC40" s="348"/>
      <c r="AD40" s="348"/>
      <c r="AE40" s="348"/>
      <c r="AF40" s="348"/>
      <c r="AG40" s="348"/>
      <c r="AH40" s="349"/>
    </row>
    <row r="41" spans="2:34" ht="15" customHeight="1" x14ac:dyDescent="0.15">
      <c r="B41" s="347"/>
      <c r="C41" s="348"/>
      <c r="D41" s="348"/>
      <c r="E41" s="348"/>
      <c r="F41" s="348"/>
      <c r="G41" s="348"/>
      <c r="H41" s="348"/>
      <c r="I41" s="348"/>
      <c r="J41" s="348"/>
      <c r="K41" s="348"/>
      <c r="L41" s="348"/>
      <c r="M41" s="348"/>
      <c r="N41" s="348"/>
      <c r="O41" s="348"/>
      <c r="P41" s="348"/>
      <c r="Q41" s="348"/>
      <c r="R41" s="348"/>
      <c r="S41" s="348"/>
      <c r="T41" s="348"/>
      <c r="U41" s="348"/>
      <c r="V41" s="348"/>
      <c r="W41" s="348"/>
      <c r="X41" s="348"/>
      <c r="Y41" s="348"/>
      <c r="Z41" s="348"/>
      <c r="AA41" s="348"/>
      <c r="AB41" s="348"/>
      <c r="AC41" s="348"/>
      <c r="AD41" s="348"/>
      <c r="AE41" s="348"/>
      <c r="AF41" s="348"/>
      <c r="AG41" s="348"/>
      <c r="AH41" s="349"/>
    </row>
    <row r="42" spans="2:34" ht="15" customHeight="1" x14ac:dyDescent="0.15">
      <c r="B42" s="347"/>
      <c r="C42" s="348"/>
      <c r="D42" s="348"/>
      <c r="E42" s="348"/>
      <c r="F42" s="348"/>
      <c r="G42" s="348"/>
      <c r="H42" s="348"/>
      <c r="I42" s="348"/>
      <c r="J42" s="348"/>
      <c r="K42" s="348"/>
      <c r="L42" s="348"/>
      <c r="M42" s="348"/>
      <c r="N42" s="348"/>
      <c r="O42" s="348"/>
      <c r="P42" s="348"/>
      <c r="Q42" s="348"/>
      <c r="R42" s="348"/>
      <c r="S42" s="348"/>
      <c r="T42" s="348"/>
      <c r="U42" s="348"/>
      <c r="V42" s="348"/>
      <c r="W42" s="348"/>
      <c r="X42" s="348"/>
      <c r="Y42" s="348"/>
      <c r="Z42" s="348"/>
      <c r="AA42" s="348"/>
      <c r="AB42" s="348"/>
      <c r="AC42" s="348"/>
      <c r="AD42" s="348"/>
      <c r="AE42" s="348"/>
      <c r="AF42" s="348"/>
      <c r="AG42" s="348"/>
      <c r="AH42" s="349"/>
    </row>
    <row r="43" spans="2:34" ht="15" customHeight="1" x14ac:dyDescent="0.15">
      <c r="B43" s="347"/>
      <c r="C43" s="348"/>
      <c r="D43" s="348"/>
      <c r="E43" s="348"/>
      <c r="F43" s="348"/>
      <c r="G43" s="348"/>
      <c r="H43" s="348"/>
      <c r="I43" s="348"/>
      <c r="J43" s="348"/>
      <c r="K43" s="348"/>
      <c r="L43" s="348"/>
      <c r="M43" s="348"/>
      <c r="N43" s="348"/>
      <c r="O43" s="348"/>
      <c r="P43" s="348"/>
      <c r="Q43" s="348"/>
      <c r="R43" s="348"/>
      <c r="S43" s="348"/>
      <c r="T43" s="348"/>
      <c r="U43" s="348"/>
      <c r="V43" s="348"/>
      <c r="W43" s="348"/>
      <c r="X43" s="348"/>
      <c r="Y43" s="348"/>
      <c r="Z43" s="348"/>
      <c r="AA43" s="348"/>
      <c r="AB43" s="348"/>
      <c r="AC43" s="348"/>
      <c r="AD43" s="348"/>
      <c r="AE43" s="348"/>
      <c r="AF43" s="348"/>
      <c r="AG43" s="348"/>
      <c r="AH43" s="349"/>
    </row>
    <row r="44" spans="2:34" ht="15" customHeight="1" x14ac:dyDescent="0.15">
      <c r="B44" s="347"/>
      <c r="C44" s="348"/>
      <c r="D44" s="348"/>
      <c r="E44" s="348"/>
      <c r="F44" s="348"/>
      <c r="G44" s="348"/>
      <c r="H44" s="348"/>
      <c r="I44" s="348"/>
      <c r="J44" s="348"/>
      <c r="K44" s="348"/>
      <c r="L44" s="348"/>
      <c r="M44" s="348"/>
      <c r="N44" s="348"/>
      <c r="O44" s="348"/>
      <c r="P44" s="348"/>
      <c r="Q44" s="348"/>
      <c r="R44" s="348"/>
      <c r="S44" s="348"/>
      <c r="T44" s="348"/>
      <c r="U44" s="348"/>
      <c r="V44" s="348"/>
      <c r="W44" s="348"/>
      <c r="X44" s="348"/>
      <c r="Y44" s="348"/>
      <c r="Z44" s="348"/>
      <c r="AA44" s="348"/>
      <c r="AB44" s="348"/>
      <c r="AC44" s="348"/>
      <c r="AD44" s="348"/>
      <c r="AE44" s="348"/>
      <c r="AF44" s="348"/>
      <c r="AG44" s="348"/>
      <c r="AH44" s="349"/>
    </row>
    <row r="45" spans="2:34" ht="15" customHeight="1" x14ac:dyDescent="0.15">
      <c r="B45" s="347"/>
      <c r="C45" s="348"/>
      <c r="D45" s="348"/>
      <c r="E45" s="348"/>
      <c r="F45" s="348"/>
      <c r="G45" s="348"/>
      <c r="H45" s="348"/>
      <c r="I45" s="348"/>
      <c r="J45" s="348"/>
      <c r="K45" s="348"/>
      <c r="L45" s="348"/>
      <c r="M45" s="348"/>
      <c r="N45" s="348"/>
      <c r="O45" s="348"/>
      <c r="P45" s="348"/>
      <c r="Q45" s="348"/>
      <c r="R45" s="348"/>
      <c r="S45" s="348"/>
      <c r="T45" s="348"/>
      <c r="U45" s="348"/>
      <c r="V45" s="348"/>
      <c r="W45" s="348"/>
      <c r="X45" s="348"/>
      <c r="Y45" s="348"/>
      <c r="Z45" s="348"/>
      <c r="AA45" s="348"/>
      <c r="AB45" s="348"/>
      <c r="AC45" s="348"/>
      <c r="AD45" s="348"/>
      <c r="AE45" s="348"/>
      <c r="AF45" s="348"/>
      <c r="AG45" s="348"/>
      <c r="AH45" s="349"/>
    </row>
    <row r="46" spans="2:34" ht="15" customHeight="1" x14ac:dyDescent="0.15">
      <c r="B46" s="347"/>
      <c r="C46" s="348"/>
      <c r="D46" s="348"/>
      <c r="E46" s="348"/>
      <c r="F46" s="348"/>
      <c r="G46" s="348"/>
      <c r="H46" s="348"/>
      <c r="I46" s="348"/>
      <c r="J46" s="348"/>
      <c r="K46" s="348"/>
      <c r="L46" s="348"/>
      <c r="M46" s="348"/>
      <c r="N46" s="348"/>
      <c r="O46" s="348"/>
      <c r="P46" s="348"/>
      <c r="Q46" s="348"/>
      <c r="R46" s="348"/>
      <c r="S46" s="348"/>
      <c r="T46" s="348"/>
      <c r="U46" s="348"/>
      <c r="V46" s="348"/>
      <c r="W46" s="348"/>
      <c r="X46" s="348"/>
      <c r="Y46" s="348"/>
      <c r="Z46" s="348"/>
      <c r="AA46" s="348"/>
      <c r="AB46" s="348"/>
      <c r="AC46" s="348"/>
      <c r="AD46" s="348"/>
      <c r="AE46" s="348"/>
      <c r="AF46" s="348"/>
      <c r="AG46" s="348"/>
      <c r="AH46" s="349"/>
    </row>
    <row r="47" spans="2:34" ht="15" customHeight="1" x14ac:dyDescent="0.15">
      <c r="B47" s="347"/>
      <c r="C47" s="348"/>
      <c r="D47" s="348"/>
      <c r="E47" s="348"/>
      <c r="F47" s="348"/>
      <c r="G47" s="348"/>
      <c r="H47" s="348"/>
      <c r="I47" s="348"/>
      <c r="J47" s="348"/>
      <c r="K47" s="348"/>
      <c r="L47" s="348"/>
      <c r="M47" s="348"/>
      <c r="N47" s="348"/>
      <c r="O47" s="348"/>
      <c r="P47" s="348"/>
      <c r="Q47" s="348"/>
      <c r="R47" s="348"/>
      <c r="S47" s="348"/>
      <c r="T47" s="348"/>
      <c r="U47" s="348"/>
      <c r="V47" s="348"/>
      <c r="W47" s="348"/>
      <c r="X47" s="348"/>
      <c r="Y47" s="348"/>
      <c r="Z47" s="348"/>
      <c r="AA47" s="348"/>
      <c r="AB47" s="348"/>
      <c r="AC47" s="348"/>
      <c r="AD47" s="348"/>
      <c r="AE47" s="348"/>
      <c r="AF47" s="348"/>
      <c r="AG47" s="348"/>
      <c r="AH47" s="349"/>
    </row>
    <row r="48" spans="2:34" ht="15" customHeight="1" x14ac:dyDescent="0.15">
      <c r="B48" s="316"/>
      <c r="C48" s="317"/>
      <c r="D48" s="317"/>
      <c r="E48" s="317"/>
      <c r="F48" s="317"/>
      <c r="G48" s="317"/>
      <c r="H48" s="317"/>
      <c r="I48" s="317"/>
      <c r="J48" s="317"/>
      <c r="K48" s="317"/>
      <c r="L48" s="317"/>
      <c r="M48" s="317"/>
      <c r="N48" s="317"/>
      <c r="O48" s="317"/>
      <c r="P48" s="317"/>
      <c r="Q48" s="317"/>
      <c r="R48" s="317"/>
      <c r="S48" s="317"/>
      <c r="T48" s="317"/>
      <c r="U48" s="317"/>
      <c r="V48" s="317"/>
      <c r="W48" s="317"/>
      <c r="X48" s="317"/>
      <c r="Y48" s="317"/>
      <c r="Z48" s="317"/>
      <c r="AA48" s="317"/>
      <c r="AB48" s="317"/>
      <c r="AC48" s="317"/>
      <c r="AD48" s="317"/>
      <c r="AE48" s="317"/>
      <c r="AF48" s="317"/>
      <c r="AG48" s="317"/>
      <c r="AH48" s="318"/>
    </row>
    <row r="52" spans="2:34" ht="15" customHeight="1" thickBot="1" x14ac:dyDescent="0.2">
      <c r="B52" s="324" t="s">
        <v>29</v>
      </c>
      <c r="C52" s="324"/>
      <c r="D52" s="324"/>
      <c r="E52" s="324"/>
      <c r="F52" s="324"/>
      <c r="G52" s="324"/>
      <c r="H52" s="324"/>
      <c r="I52" s="324"/>
      <c r="J52" s="324"/>
      <c r="K52" s="324"/>
      <c r="L52" s="324"/>
      <c r="M52" s="324"/>
      <c r="N52" s="324"/>
      <c r="O52" s="324"/>
      <c r="P52" s="324"/>
      <c r="Q52" s="324"/>
      <c r="R52" s="324"/>
      <c r="S52" s="324"/>
      <c r="T52" s="324"/>
      <c r="U52" s="324"/>
      <c r="V52" s="324"/>
      <c r="W52" s="324"/>
      <c r="X52" s="324"/>
      <c r="Y52" s="324"/>
      <c r="Z52" s="324"/>
      <c r="AA52" s="324"/>
      <c r="AB52" s="324"/>
      <c r="AC52" s="324"/>
      <c r="AD52" s="324"/>
      <c r="AE52" s="324"/>
      <c r="AF52" s="324"/>
      <c r="AG52" s="324"/>
      <c r="AH52" s="324"/>
    </row>
    <row r="53" spans="2:34" ht="15" customHeight="1" thickTop="1" x14ac:dyDescent="0.15"/>
  </sheetData>
  <mergeCells count="51">
    <mergeCell ref="AE8:AE9"/>
    <mergeCell ref="AF8:AG9"/>
    <mergeCell ref="N19:Q20"/>
    <mergeCell ref="U17:Y18"/>
    <mergeCell ref="D19:F23"/>
    <mergeCell ref="G19:G20"/>
    <mergeCell ref="H19:K20"/>
    <mergeCell ref="L19:M20"/>
    <mergeCell ref="B8:K9"/>
    <mergeCell ref="V8:X9"/>
    <mergeCell ref="Y8:AA9"/>
    <mergeCell ref="AB8:AB9"/>
    <mergeCell ref="AC8:AD9"/>
    <mergeCell ref="Z13:AH14"/>
    <mergeCell ref="S15:T15"/>
    <mergeCell ref="D15:F16"/>
    <mergeCell ref="R27:S28"/>
    <mergeCell ref="AE27:AF28"/>
    <mergeCell ref="D24:F25"/>
    <mergeCell ref="G24:AH25"/>
    <mergeCell ref="U13:Y14"/>
    <mergeCell ref="D13:F14"/>
    <mergeCell ref="L8:T9"/>
    <mergeCell ref="P27:Q28"/>
    <mergeCell ref="B3:AH5"/>
    <mergeCell ref="G13:R14"/>
    <mergeCell ref="S17:T17"/>
    <mergeCell ref="G21:AH23"/>
    <mergeCell ref="Z15:AH16"/>
    <mergeCell ref="Z17:AH18"/>
    <mergeCell ref="Y27:Z28"/>
    <mergeCell ref="AA27:AB28"/>
    <mergeCell ref="AC27:AD28"/>
    <mergeCell ref="T27:U28"/>
    <mergeCell ref="B13:C25"/>
    <mergeCell ref="AH8:AH9"/>
    <mergeCell ref="B52:AH52"/>
    <mergeCell ref="B33:AH48"/>
    <mergeCell ref="B27:F28"/>
    <mergeCell ref="G27:I28"/>
    <mergeCell ref="J27:K28"/>
    <mergeCell ref="L27:M28"/>
    <mergeCell ref="AG27:AH28"/>
    <mergeCell ref="N27:O28"/>
    <mergeCell ref="B29:F30"/>
    <mergeCell ref="G29:AH30"/>
    <mergeCell ref="V27:X28"/>
    <mergeCell ref="U15:Y16"/>
    <mergeCell ref="D17:F18"/>
    <mergeCell ref="G15:R16"/>
    <mergeCell ref="G17:R18"/>
  </mergeCells>
  <phoneticPr fontId="2"/>
  <pageMargins left="0.78740157480314965" right="0.39370078740157483" top="0.39370078740157483" bottom="0.39370078740157483" header="0.51181102362204722" footer="0.51181102362204722"/>
  <pageSetup paperSize="9" orientation="portrait"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87" r:id="rId4" name="Group Box 7">
              <controlPr defaultSize="0" autoFill="0" autoPict="0">
                <anchor moveWithCells="1">
                  <from>
                    <xdr:col>18</xdr:col>
                    <xdr:colOff>0</xdr:colOff>
                    <xdr:row>12</xdr:row>
                    <xdr:rowOff>0</xdr:rowOff>
                  </from>
                  <to>
                    <xdr:col>20</xdr:col>
                    <xdr:colOff>0</xdr:colOff>
                    <xdr:row>18</xdr:row>
                    <xdr:rowOff>0</xdr:rowOff>
                  </to>
                </anchor>
              </controlPr>
            </control>
          </mc:Choice>
        </mc:AlternateContent>
        <mc:AlternateContent xmlns:mc="http://schemas.openxmlformats.org/markup-compatibility/2006">
          <mc:Choice Requires="x14">
            <control shapeId="20488" r:id="rId5" name="Check Box 8">
              <controlPr defaultSize="0" autoFill="0" autoLine="0" autoPict="0">
                <anchor moveWithCells="1">
                  <from>
                    <xdr:col>18</xdr:col>
                    <xdr:colOff>19050</xdr:colOff>
                    <xdr:row>13</xdr:row>
                    <xdr:rowOff>161925</xdr:rowOff>
                  </from>
                  <to>
                    <xdr:col>19</xdr:col>
                    <xdr:colOff>171450</xdr:colOff>
                    <xdr:row>15</xdr:row>
                    <xdr:rowOff>19050</xdr:rowOff>
                  </to>
                </anchor>
              </controlPr>
            </control>
          </mc:Choice>
        </mc:AlternateContent>
        <mc:AlternateContent xmlns:mc="http://schemas.openxmlformats.org/markup-compatibility/2006">
          <mc:Choice Requires="x14">
            <control shapeId="20489" r:id="rId6" name="Check Box 9">
              <controlPr defaultSize="0" autoFill="0" autoLine="0" autoPict="0">
                <anchor moveWithCells="1">
                  <from>
                    <xdr:col>18</xdr:col>
                    <xdr:colOff>19050</xdr:colOff>
                    <xdr:row>15</xdr:row>
                    <xdr:rowOff>161925</xdr:rowOff>
                  </from>
                  <to>
                    <xdr:col>19</xdr:col>
                    <xdr:colOff>171450</xdr:colOff>
                    <xdr:row>17</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1:AH62"/>
  <sheetViews>
    <sheetView workbookViewId="0"/>
  </sheetViews>
  <sheetFormatPr defaultColWidth="2.625" defaultRowHeight="15" customHeight="1" x14ac:dyDescent="0.15"/>
  <cols>
    <col min="1" max="12" width="2.625" style="1" customWidth="1"/>
    <col min="13" max="13" width="5.5" style="1" customWidth="1"/>
    <col min="14" max="16384" width="2.625" style="1"/>
  </cols>
  <sheetData>
    <row r="1" spans="2:34" ht="15" customHeight="1" x14ac:dyDescent="0.15">
      <c r="B1" s="1" t="s">
        <v>333</v>
      </c>
      <c r="AH1" s="39" t="s">
        <v>307</v>
      </c>
    </row>
    <row r="2" spans="2:34" ht="15" customHeight="1" x14ac:dyDescent="0.15">
      <c r="B2" s="319" t="s">
        <v>0</v>
      </c>
      <c r="C2" s="319"/>
      <c r="D2" s="319"/>
      <c r="E2" s="319"/>
      <c r="F2" s="319"/>
      <c r="G2" s="319"/>
      <c r="H2" s="319"/>
      <c r="I2" s="319"/>
      <c r="J2" s="319"/>
      <c r="K2" s="319"/>
      <c r="L2" s="319"/>
      <c r="M2" s="319"/>
      <c r="N2" s="319"/>
      <c r="O2" s="319"/>
      <c r="P2" s="319"/>
      <c r="Q2" s="319"/>
      <c r="R2" s="319"/>
      <c r="S2" s="319"/>
      <c r="T2" s="319"/>
      <c r="U2" s="319"/>
      <c r="V2" s="319"/>
      <c r="W2" s="319"/>
      <c r="X2" s="319"/>
      <c r="Y2" s="319"/>
      <c r="Z2" s="319"/>
      <c r="AA2" s="319"/>
      <c r="AB2" s="319"/>
      <c r="AC2" s="319"/>
      <c r="AD2" s="319"/>
      <c r="AE2" s="319"/>
      <c r="AF2" s="319"/>
      <c r="AG2" s="319"/>
      <c r="AH2" s="319"/>
    </row>
    <row r="3" spans="2:34" ht="15" customHeight="1" x14ac:dyDescent="0.15">
      <c r="B3" s="319"/>
      <c r="C3" s="319"/>
      <c r="D3" s="319"/>
      <c r="E3" s="319"/>
      <c r="F3" s="319"/>
      <c r="G3" s="319"/>
      <c r="H3" s="319"/>
      <c r="I3" s="319"/>
      <c r="J3" s="319"/>
      <c r="K3" s="319"/>
      <c r="L3" s="319"/>
      <c r="M3" s="319"/>
      <c r="N3" s="319"/>
      <c r="O3" s="319"/>
      <c r="P3" s="319"/>
      <c r="Q3" s="319"/>
      <c r="R3" s="319"/>
      <c r="S3" s="319"/>
      <c r="T3" s="319"/>
      <c r="U3" s="319"/>
      <c r="V3" s="319"/>
      <c r="W3" s="319"/>
      <c r="X3" s="319"/>
      <c r="Y3" s="319"/>
      <c r="Z3" s="319"/>
      <c r="AA3" s="319"/>
      <c r="AB3" s="319"/>
      <c r="AC3" s="319"/>
      <c r="AD3" s="319"/>
      <c r="AE3" s="319"/>
      <c r="AF3" s="319"/>
      <c r="AG3" s="319"/>
      <c r="AH3" s="319"/>
    </row>
    <row r="4" spans="2:34" ht="9.75" customHeight="1" x14ac:dyDescent="0.15"/>
    <row r="5" spans="2:34" ht="15" customHeight="1" x14ac:dyDescent="0.15">
      <c r="B5" s="1" t="s">
        <v>1</v>
      </c>
      <c r="V5" s="258" t="s">
        <v>30</v>
      </c>
      <c r="W5" s="258"/>
      <c r="X5" s="258"/>
      <c r="Y5" s="259"/>
      <c r="Z5" s="259"/>
      <c r="AA5" s="259"/>
      <c r="AB5" s="1" t="s">
        <v>268</v>
      </c>
      <c r="AC5" s="259"/>
      <c r="AD5" s="259"/>
      <c r="AE5" s="1" t="s">
        <v>269</v>
      </c>
      <c r="AF5" s="259"/>
      <c r="AG5" s="259"/>
      <c r="AH5" s="1" t="s">
        <v>270</v>
      </c>
    </row>
    <row r="6" spans="2:34" ht="9.75" customHeight="1" x14ac:dyDescent="0.15"/>
    <row r="7" spans="2:34" ht="15" customHeight="1" x14ac:dyDescent="0.15">
      <c r="Q7" s="275"/>
      <c r="R7" s="275"/>
      <c r="S7" s="275"/>
      <c r="T7" s="275"/>
      <c r="U7" s="275"/>
      <c r="V7" s="275"/>
      <c r="W7" s="275"/>
      <c r="X7" s="275"/>
      <c r="Y7" s="275"/>
      <c r="Z7" s="275"/>
      <c r="AA7" s="1" t="s">
        <v>51</v>
      </c>
    </row>
    <row r="8" spans="2:34" ht="15" customHeight="1" x14ac:dyDescent="0.15">
      <c r="Q8" s="275"/>
      <c r="R8" s="275"/>
      <c r="S8" s="275"/>
      <c r="T8" s="275"/>
      <c r="U8" s="275"/>
      <c r="V8" s="275"/>
      <c r="W8" s="275"/>
      <c r="X8" s="275"/>
      <c r="Y8" s="275"/>
      <c r="Z8" s="275"/>
    </row>
    <row r="9" spans="2:34" ht="9.75" customHeight="1" x14ac:dyDescent="0.15"/>
    <row r="10" spans="2:34" ht="15" customHeight="1" x14ac:dyDescent="0.15">
      <c r="W10" s="275" t="s">
        <v>141</v>
      </c>
      <c r="X10" s="275"/>
      <c r="Y10" s="275"/>
      <c r="Z10" s="275"/>
      <c r="AA10" s="275"/>
      <c r="AC10" s="836"/>
      <c r="AD10" s="836"/>
      <c r="AE10" s="836"/>
      <c r="AF10" s="836"/>
      <c r="AG10" s="836"/>
      <c r="AH10" s="836"/>
    </row>
    <row r="11" spans="2:34" ht="15" customHeight="1" x14ac:dyDescent="0.15">
      <c r="W11" s="275"/>
      <c r="X11" s="275"/>
      <c r="Y11" s="275"/>
      <c r="Z11" s="275"/>
      <c r="AA11" s="275"/>
      <c r="AC11" s="836"/>
      <c r="AD11" s="836"/>
      <c r="AE11" s="836"/>
      <c r="AF11" s="836"/>
      <c r="AG11" s="836"/>
      <c r="AH11" s="836"/>
    </row>
    <row r="12" spans="2:34" ht="15" customHeight="1" x14ac:dyDescent="0.15">
      <c r="W12" s="275" t="s">
        <v>4</v>
      </c>
      <c r="X12" s="275"/>
      <c r="Y12" s="275"/>
      <c r="Z12" s="275"/>
      <c r="AA12" s="275"/>
      <c r="AC12" s="279"/>
      <c r="AD12" s="279"/>
      <c r="AE12" s="279"/>
      <c r="AF12" s="279"/>
      <c r="AG12" s="279"/>
      <c r="AH12" s="279"/>
    </row>
    <row r="13" spans="2:34" ht="15" customHeight="1" x14ac:dyDescent="0.15">
      <c r="W13" s="275"/>
      <c r="X13" s="275"/>
      <c r="Y13" s="275"/>
      <c r="Z13" s="275"/>
      <c r="AA13" s="275"/>
      <c r="AC13" s="279"/>
      <c r="AD13" s="279"/>
      <c r="AE13" s="279"/>
      <c r="AF13" s="279"/>
      <c r="AG13" s="279"/>
      <c r="AH13" s="279"/>
    </row>
    <row r="15" spans="2:34" ht="15" customHeight="1" x14ac:dyDescent="0.15">
      <c r="B15" s="1" t="s">
        <v>323</v>
      </c>
    </row>
    <row r="16" spans="2:34" ht="9.75" customHeight="1" x14ac:dyDescent="0.15"/>
    <row r="18" spans="2:34" ht="9.75" customHeight="1" x14ac:dyDescent="0.15"/>
    <row r="19" spans="2:34" ht="15" customHeight="1" x14ac:dyDescent="0.15">
      <c r="B19" s="288" t="s">
        <v>5</v>
      </c>
      <c r="C19" s="289"/>
      <c r="D19" s="290"/>
      <c r="E19" s="288"/>
      <c r="F19" s="332"/>
      <c r="G19" s="332"/>
      <c r="H19" s="332"/>
      <c r="I19" s="332"/>
      <c r="J19" s="332"/>
      <c r="K19" s="332"/>
      <c r="L19" s="332"/>
      <c r="M19" s="332"/>
      <c r="N19" s="332"/>
      <c r="O19" s="332"/>
      <c r="P19" s="332"/>
      <c r="Q19" s="332"/>
      <c r="R19" s="332"/>
      <c r="S19" s="332"/>
      <c r="T19" s="332"/>
      <c r="U19" s="332"/>
      <c r="V19" s="332"/>
      <c r="W19" s="332"/>
      <c r="X19" s="332"/>
      <c r="Y19" s="332"/>
      <c r="Z19" s="332"/>
      <c r="AA19" s="332"/>
      <c r="AB19" s="332"/>
      <c r="AC19" s="333"/>
      <c r="AD19" s="320" t="s">
        <v>12</v>
      </c>
      <c r="AE19" s="321"/>
      <c r="AF19" s="2"/>
      <c r="AG19" s="2"/>
      <c r="AH19" s="3"/>
    </row>
    <row r="20" spans="2:34" ht="15" customHeight="1" x14ac:dyDescent="0.15">
      <c r="B20" s="293"/>
      <c r="C20" s="294"/>
      <c r="D20" s="295"/>
      <c r="E20" s="334"/>
      <c r="F20" s="335"/>
      <c r="G20" s="335"/>
      <c r="H20" s="335"/>
      <c r="I20" s="335"/>
      <c r="J20" s="335"/>
      <c r="K20" s="335"/>
      <c r="L20" s="335"/>
      <c r="M20" s="335"/>
      <c r="N20" s="335"/>
      <c r="O20" s="335"/>
      <c r="P20" s="335"/>
      <c r="Q20" s="335"/>
      <c r="R20" s="335"/>
      <c r="S20" s="335"/>
      <c r="T20" s="335"/>
      <c r="U20" s="335"/>
      <c r="V20" s="335"/>
      <c r="W20" s="335"/>
      <c r="X20" s="335"/>
      <c r="Y20" s="335"/>
      <c r="Z20" s="335"/>
      <c r="AA20" s="335"/>
      <c r="AB20" s="335"/>
      <c r="AC20" s="336"/>
      <c r="AD20" s="322"/>
      <c r="AE20" s="323"/>
      <c r="AH20" s="5"/>
    </row>
    <row r="21" spans="2:34" ht="15" customHeight="1" x14ac:dyDescent="0.15">
      <c r="B21" s="269" t="s">
        <v>13</v>
      </c>
      <c r="C21" s="270"/>
      <c r="D21" s="271"/>
      <c r="E21" s="337" t="s">
        <v>80</v>
      </c>
      <c r="F21" s="338"/>
      <c r="G21" s="338"/>
      <c r="H21" s="338"/>
      <c r="I21" s="338"/>
      <c r="J21" s="338"/>
      <c r="K21" s="338"/>
      <c r="L21" s="338"/>
      <c r="M21" s="302" t="s">
        <v>14</v>
      </c>
      <c r="N21" s="303"/>
      <c r="O21" s="269" t="s">
        <v>16</v>
      </c>
      <c r="P21" s="270"/>
      <c r="Q21" s="270"/>
      <c r="R21" s="341"/>
      <c r="S21" s="342"/>
      <c r="T21" s="342"/>
      <c r="U21" s="342"/>
      <c r="V21" s="342"/>
      <c r="W21" s="342"/>
      <c r="X21" s="342"/>
      <c r="Y21" s="342"/>
      <c r="Z21" s="342"/>
      <c r="AA21" s="342"/>
      <c r="AB21" s="342"/>
      <c r="AC21" s="342"/>
      <c r="AD21" s="342"/>
      <c r="AE21" s="342"/>
      <c r="AF21" s="342"/>
      <c r="AG21" s="342"/>
      <c r="AH21" s="343"/>
    </row>
    <row r="22" spans="2:34" ht="15" customHeight="1" x14ac:dyDescent="0.15">
      <c r="B22" s="276"/>
      <c r="C22" s="277"/>
      <c r="D22" s="278"/>
      <c r="E22" s="339" t="s">
        <v>80</v>
      </c>
      <c r="F22" s="340"/>
      <c r="G22" s="340"/>
      <c r="H22" s="340"/>
      <c r="I22" s="340"/>
      <c r="J22" s="340"/>
      <c r="K22" s="340"/>
      <c r="L22" s="340"/>
      <c r="M22" s="304" t="s">
        <v>15</v>
      </c>
      <c r="N22" s="305"/>
      <c r="O22" s="276"/>
      <c r="P22" s="277"/>
      <c r="Q22" s="277"/>
      <c r="R22" s="344"/>
      <c r="S22" s="345"/>
      <c r="T22" s="345"/>
      <c r="U22" s="345"/>
      <c r="V22" s="345"/>
      <c r="W22" s="345"/>
      <c r="X22" s="345"/>
      <c r="Y22" s="345"/>
      <c r="Z22" s="345"/>
      <c r="AA22" s="345"/>
      <c r="AB22" s="345"/>
      <c r="AC22" s="345"/>
      <c r="AD22" s="345"/>
      <c r="AE22" s="345"/>
      <c r="AF22" s="345"/>
      <c r="AG22" s="345"/>
      <c r="AH22" s="346"/>
    </row>
    <row r="23" spans="2:34" ht="15" customHeight="1" x14ac:dyDescent="0.15">
      <c r="B23" s="269" t="s">
        <v>6</v>
      </c>
      <c r="C23" s="270"/>
      <c r="D23" s="271"/>
      <c r="E23" s="286" t="s">
        <v>7</v>
      </c>
      <c r="F23" s="287"/>
      <c r="G23" s="75"/>
      <c r="H23" s="76" t="s">
        <v>8</v>
      </c>
      <c r="I23" s="57"/>
      <c r="J23" s="57"/>
      <c r="K23" s="57"/>
      <c r="L23" s="57"/>
      <c r="M23" s="57"/>
      <c r="N23" s="57"/>
      <c r="O23" s="57"/>
      <c r="P23" s="57"/>
      <c r="Q23" s="77"/>
      <c r="R23" s="75"/>
      <c r="S23" s="57" t="s">
        <v>10</v>
      </c>
      <c r="T23" s="57"/>
      <c r="U23" s="57"/>
      <c r="V23" s="57"/>
      <c r="W23" s="77"/>
      <c r="X23" s="280" t="s">
        <v>328</v>
      </c>
      <c r="Y23" s="281"/>
      <c r="Z23" s="281"/>
      <c r="AA23" s="281"/>
      <c r="AB23" s="281"/>
      <c r="AC23" s="281"/>
      <c r="AD23" s="281"/>
      <c r="AE23" s="281"/>
      <c r="AF23" s="281"/>
      <c r="AG23" s="281"/>
      <c r="AH23" s="282"/>
    </row>
    <row r="24" spans="2:34" ht="15" customHeight="1" x14ac:dyDescent="0.15">
      <c r="B24" s="286"/>
      <c r="C24" s="258"/>
      <c r="D24" s="287"/>
      <c r="E24" s="286"/>
      <c r="F24" s="287"/>
      <c r="G24" s="13"/>
      <c r="H24" s="28" t="s">
        <v>324</v>
      </c>
      <c r="I24" s="14"/>
      <c r="J24" s="14"/>
      <c r="K24" s="14"/>
      <c r="L24" s="14"/>
      <c r="M24" s="14"/>
      <c r="N24" s="14"/>
      <c r="O24" s="14"/>
      <c r="P24" s="14"/>
      <c r="Q24" s="15"/>
      <c r="R24" s="13"/>
      <c r="S24" s="14" t="s">
        <v>325</v>
      </c>
      <c r="T24" s="14"/>
      <c r="U24" s="14"/>
      <c r="V24" s="14"/>
      <c r="W24" s="15"/>
      <c r="X24" s="280"/>
      <c r="Y24" s="281"/>
      <c r="Z24" s="281"/>
      <c r="AA24" s="281"/>
      <c r="AB24" s="281"/>
      <c r="AC24" s="281"/>
      <c r="AD24" s="281"/>
      <c r="AE24" s="281"/>
      <c r="AF24" s="281"/>
      <c r="AG24" s="281"/>
      <c r="AH24" s="282"/>
    </row>
    <row r="25" spans="2:34" ht="15" customHeight="1" x14ac:dyDescent="0.15">
      <c r="B25" s="286"/>
      <c r="C25" s="258"/>
      <c r="D25" s="287"/>
      <c r="E25" s="286"/>
      <c r="F25" s="287"/>
      <c r="G25" s="13"/>
      <c r="H25" s="28" t="s">
        <v>326</v>
      </c>
      <c r="I25" s="14"/>
      <c r="J25" s="14"/>
      <c r="K25" s="14"/>
      <c r="L25" s="14"/>
      <c r="M25" s="14"/>
      <c r="N25" s="14"/>
      <c r="O25" s="14"/>
      <c r="P25" s="14"/>
      <c r="Q25" s="15"/>
      <c r="R25" s="13"/>
      <c r="S25" s="14" t="s">
        <v>327</v>
      </c>
      <c r="T25" s="14"/>
      <c r="U25" s="14"/>
      <c r="V25" s="14"/>
      <c r="W25" s="15"/>
      <c r="X25" s="280"/>
      <c r="Y25" s="281"/>
      <c r="Z25" s="281"/>
      <c r="AA25" s="281"/>
      <c r="AB25" s="281"/>
      <c r="AC25" s="281"/>
      <c r="AD25" s="281"/>
      <c r="AE25" s="281"/>
      <c r="AF25" s="281"/>
      <c r="AG25" s="281"/>
      <c r="AH25" s="282"/>
    </row>
    <row r="26" spans="2:34" ht="15" customHeight="1" x14ac:dyDescent="0.15">
      <c r="B26" s="286"/>
      <c r="C26" s="258"/>
      <c r="D26" s="287"/>
      <c r="E26" s="269" t="s">
        <v>9</v>
      </c>
      <c r="F26" s="271"/>
      <c r="G26" s="10"/>
      <c r="H26" s="27" t="s">
        <v>329</v>
      </c>
      <c r="I26" s="11"/>
      <c r="J26" s="11"/>
      <c r="K26" s="11"/>
      <c r="L26" s="11"/>
      <c r="M26" s="11"/>
      <c r="N26" s="11"/>
      <c r="O26" s="11"/>
      <c r="P26" s="11"/>
      <c r="Q26" s="12"/>
      <c r="R26" s="10"/>
      <c r="S26" s="11" t="s">
        <v>10</v>
      </c>
      <c r="T26" s="11"/>
      <c r="U26" s="11"/>
      <c r="V26" s="11"/>
      <c r="W26" s="12"/>
      <c r="X26" s="280"/>
      <c r="Y26" s="281"/>
      <c r="Z26" s="281"/>
      <c r="AA26" s="281"/>
      <c r="AB26" s="281"/>
      <c r="AC26" s="281"/>
      <c r="AD26" s="281"/>
      <c r="AE26" s="281"/>
      <c r="AF26" s="281"/>
      <c r="AG26" s="281"/>
      <c r="AH26" s="282"/>
    </row>
    <row r="27" spans="2:34" ht="15" customHeight="1" x14ac:dyDescent="0.15">
      <c r="B27" s="286"/>
      <c r="C27" s="258"/>
      <c r="D27" s="287"/>
      <c r="E27" s="286"/>
      <c r="F27" s="287"/>
      <c r="G27" s="13"/>
      <c r="H27" s="28" t="s">
        <v>330</v>
      </c>
      <c r="I27" s="14"/>
      <c r="J27" s="14"/>
      <c r="K27" s="14"/>
      <c r="L27" s="14"/>
      <c r="M27" s="14"/>
      <c r="N27" s="14"/>
      <c r="O27" s="14"/>
      <c r="P27" s="14"/>
      <c r="Q27" s="15"/>
      <c r="R27" s="13"/>
      <c r="S27" s="14" t="s">
        <v>331</v>
      </c>
      <c r="T27" s="14"/>
      <c r="U27" s="14"/>
      <c r="V27" s="14"/>
      <c r="W27" s="15"/>
      <c r="X27" s="280"/>
      <c r="Y27" s="281"/>
      <c r="Z27" s="281"/>
      <c r="AA27" s="281"/>
      <c r="AB27" s="281"/>
      <c r="AC27" s="281"/>
      <c r="AD27" s="281"/>
      <c r="AE27" s="281"/>
      <c r="AF27" s="281"/>
      <c r="AG27" s="281"/>
      <c r="AH27" s="282"/>
    </row>
    <row r="28" spans="2:34" ht="15" customHeight="1" x14ac:dyDescent="0.15">
      <c r="B28" s="276"/>
      <c r="C28" s="277"/>
      <c r="D28" s="278"/>
      <c r="E28" s="276"/>
      <c r="F28" s="278"/>
      <c r="G28" s="16"/>
      <c r="H28" s="29" t="s">
        <v>332</v>
      </c>
      <c r="I28" s="17"/>
      <c r="J28" s="17"/>
      <c r="K28" s="17"/>
      <c r="L28" s="17"/>
      <c r="M28" s="17"/>
      <c r="N28" s="17"/>
      <c r="O28" s="17"/>
      <c r="P28" s="17"/>
      <c r="Q28" s="18"/>
      <c r="R28" s="16"/>
      <c r="S28" s="17" t="s">
        <v>10</v>
      </c>
      <c r="T28" s="17"/>
      <c r="U28" s="17"/>
      <c r="V28" s="17"/>
      <c r="W28" s="18"/>
      <c r="X28" s="283"/>
      <c r="Y28" s="284"/>
      <c r="Z28" s="284"/>
      <c r="AA28" s="284"/>
      <c r="AB28" s="284"/>
      <c r="AC28" s="284"/>
      <c r="AD28" s="284"/>
      <c r="AE28" s="284"/>
      <c r="AF28" s="284"/>
      <c r="AG28" s="284"/>
      <c r="AH28" s="285"/>
    </row>
    <row r="29" spans="2:34" ht="9.75" customHeight="1" x14ac:dyDescent="0.15"/>
    <row r="30" spans="2:34" ht="15" customHeight="1" x14ac:dyDescent="0.15">
      <c r="B30" s="296" t="s">
        <v>212</v>
      </c>
      <c r="C30" s="297"/>
      <c r="D30" s="298"/>
      <c r="E30" s="269" t="s">
        <v>309</v>
      </c>
      <c r="F30" s="270"/>
      <c r="G30" s="270"/>
      <c r="H30" s="270"/>
      <c r="I30" s="271"/>
      <c r="J30" s="269" t="s">
        <v>18</v>
      </c>
      <c r="K30" s="270"/>
      <c r="L30" s="270"/>
      <c r="M30" s="271"/>
      <c r="N30" s="326" t="s">
        <v>43</v>
      </c>
      <c r="O30" s="327"/>
      <c r="P30" s="327"/>
      <c r="Q30" s="328"/>
      <c r="R30" s="269" t="s">
        <v>19</v>
      </c>
      <c r="S30" s="270"/>
      <c r="T30" s="270"/>
      <c r="U30" s="270"/>
      <c r="V30" s="270"/>
      <c r="W30" s="270"/>
      <c r="X30" s="271"/>
      <c r="Y30" s="269" t="s">
        <v>20</v>
      </c>
      <c r="Z30" s="270"/>
      <c r="AA30" s="270"/>
      <c r="AB30" s="270"/>
      <c r="AC30" s="270"/>
      <c r="AD30" s="270"/>
      <c r="AE30" s="270"/>
      <c r="AF30" s="270"/>
      <c r="AG30" s="270"/>
      <c r="AH30" s="271"/>
    </row>
    <row r="31" spans="2:34" ht="15" customHeight="1" x14ac:dyDescent="0.15">
      <c r="B31" s="299"/>
      <c r="C31" s="300"/>
      <c r="D31" s="301"/>
      <c r="E31" s="272" t="s">
        <v>17</v>
      </c>
      <c r="F31" s="273"/>
      <c r="G31" s="273"/>
      <c r="H31" s="273"/>
      <c r="I31" s="274"/>
      <c r="J31" s="276"/>
      <c r="K31" s="277"/>
      <c r="L31" s="277"/>
      <c r="M31" s="278"/>
      <c r="N31" s="329"/>
      <c r="O31" s="330"/>
      <c r="P31" s="330"/>
      <c r="Q31" s="331"/>
      <c r="R31" s="276"/>
      <c r="S31" s="277"/>
      <c r="T31" s="277"/>
      <c r="U31" s="277"/>
      <c r="V31" s="277"/>
      <c r="W31" s="277"/>
      <c r="X31" s="278"/>
      <c r="Y31" s="276"/>
      <c r="Z31" s="277"/>
      <c r="AA31" s="277"/>
      <c r="AB31" s="277"/>
      <c r="AC31" s="277"/>
      <c r="AD31" s="277"/>
      <c r="AE31" s="277"/>
      <c r="AF31" s="277"/>
      <c r="AG31" s="277"/>
      <c r="AH31" s="278"/>
    </row>
    <row r="32" spans="2:34" ht="15" customHeight="1" x14ac:dyDescent="0.15">
      <c r="B32" s="269"/>
      <c r="C32" s="270"/>
      <c r="D32" s="271"/>
      <c r="E32" s="260"/>
      <c r="F32" s="261"/>
      <c r="G32" s="261"/>
      <c r="H32" s="261"/>
      <c r="I32" s="262"/>
      <c r="J32" s="83"/>
      <c r="K32" s="2"/>
      <c r="L32" s="2"/>
      <c r="M32" s="3"/>
      <c r="N32" s="288"/>
      <c r="O32" s="289"/>
      <c r="P32" s="289"/>
      <c r="Q32" s="290"/>
      <c r="R32" s="311"/>
      <c r="S32" s="311"/>
      <c r="T32" s="311"/>
      <c r="U32" s="311"/>
      <c r="V32" s="311"/>
      <c r="W32" s="311"/>
      <c r="X32" s="311"/>
      <c r="Y32" s="312" t="s">
        <v>31</v>
      </c>
      <c r="Z32" s="312"/>
      <c r="AA32" s="312"/>
      <c r="AB32" s="312"/>
      <c r="AC32" s="312"/>
      <c r="AD32" s="302"/>
      <c r="AE32" s="302"/>
      <c r="AF32" s="302"/>
      <c r="AG32" s="302"/>
      <c r="AH32" s="303"/>
    </row>
    <row r="33" spans="2:34" ht="15" customHeight="1" x14ac:dyDescent="0.15">
      <c r="B33" s="286"/>
      <c r="C33" s="258"/>
      <c r="D33" s="287"/>
      <c r="E33" s="263"/>
      <c r="F33" s="264"/>
      <c r="G33" s="264"/>
      <c r="H33" s="264"/>
      <c r="I33" s="265"/>
      <c r="J33" s="4"/>
      <c r="M33" s="5"/>
      <c r="N33" s="291"/>
      <c r="O33" s="275"/>
      <c r="P33" s="275"/>
      <c r="Q33" s="292"/>
      <c r="R33" s="311"/>
      <c r="S33" s="311"/>
      <c r="T33" s="311"/>
      <c r="U33" s="311"/>
      <c r="V33" s="311"/>
      <c r="W33" s="311"/>
      <c r="X33" s="311"/>
      <c r="Y33" s="310" t="s">
        <v>32</v>
      </c>
      <c r="Z33" s="310"/>
      <c r="AA33" s="310"/>
      <c r="AB33" s="310"/>
      <c r="AC33" s="310"/>
      <c r="AD33" s="308"/>
      <c r="AE33" s="308"/>
      <c r="AF33" s="308"/>
      <c r="AG33" s="308"/>
      <c r="AH33" s="309"/>
    </row>
    <row r="34" spans="2:34" ht="15" customHeight="1" x14ac:dyDescent="0.15">
      <c r="B34" s="276"/>
      <c r="C34" s="277"/>
      <c r="D34" s="278"/>
      <c r="E34" s="266"/>
      <c r="F34" s="267"/>
      <c r="G34" s="267"/>
      <c r="H34" s="267"/>
      <c r="I34" s="268"/>
      <c r="J34" s="6"/>
      <c r="K34" s="7"/>
      <c r="L34" s="7"/>
      <c r="M34" s="8"/>
      <c r="N34" s="293"/>
      <c r="O34" s="294"/>
      <c r="P34" s="294"/>
      <c r="Q34" s="295"/>
      <c r="R34" s="311"/>
      <c r="S34" s="311"/>
      <c r="T34" s="311"/>
      <c r="U34" s="311"/>
      <c r="V34" s="311"/>
      <c r="W34" s="311"/>
      <c r="X34" s="311"/>
      <c r="Y34" s="306"/>
      <c r="Z34" s="307"/>
      <c r="AA34" s="307"/>
      <c r="AB34" s="307"/>
      <c r="AC34" s="307"/>
      <c r="AD34" s="304"/>
      <c r="AE34" s="304"/>
      <c r="AF34" s="304"/>
      <c r="AG34" s="304"/>
      <c r="AH34" s="305"/>
    </row>
    <row r="35" spans="2:34" ht="15" customHeight="1" x14ac:dyDescent="0.15">
      <c r="B35" s="269"/>
      <c r="C35" s="270"/>
      <c r="D35" s="271"/>
      <c r="E35" s="260"/>
      <c r="F35" s="261"/>
      <c r="G35" s="261"/>
      <c r="H35" s="261"/>
      <c r="I35" s="262"/>
      <c r="J35" s="83"/>
      <c r="K35" s="2"/>
      <c r="L35" s="2"/>
      <c r="M35" s="3"/>
      <c r="N35" s="288"/>
      <c r="O35" s="289"/>
      <c r="P35" s="289"/>
      <c r="Q35" s="290"/>
      <c r="R35" s="311"/>
      <c r="S35" s="311"/>
      <c r="T35" s="311"/>
      <c r="U35" s="311"/>
      <c r="V35" s="311"/>
      <c r="W35" s="311"/>
      <c r="X35" s="311"/>
      <c r="Y35" s="312" t="s">
        <v>31</v>
      </c>
      <c r="Z35" s="312"/>
      <c r="AA35" s="312"/>
      <c r="AB35" s="312"/>
      <c r="AC35" s="312"/>
      <c r="AD35" s="302"/>
      <c r="AE35" s="302"/>
      <c r="AF35" s="302"/>
      <c r="AG35" s="302"/>
      <c r="AH35" s="303"/>
    </row>
    <row r="36" spans="2:34" ht="15" customHeight="1" x14ac:dyDescent="0.15">
      <c r="B36" s="286"/>
      <c r="C36" s="258"/>
      <c r="D36" s="287"/>
      <c r="E36" s="263"/>
      <c r="F36" s="264"/>
      <c r="G36" s="264"/>
      <c r="H36" s="264"/>
      <c r="I36" s="265"/>
      <c r="J36" s="4"/>
      <c r="M36" s="5"/>
      <c r="N36" s="291"/>
      <c r="O36" s="275"/>
      <c r="P36" s="275"/>
      <c r="Q36" s="292"/>
      <c r="R36" s="311"/>
      <c r="S36" s="311"/>
      <c r="T36" s="311"/>
      <c r="U36" s="311"/>
      <c r="V36" s="311"/>
      <c r="W36" s="311"/>
      <c r="X36" s="311"/>
      <c r="Y36" s="310" t="s">
        <v>32</v>
      </c>
      <c r="Z36" s="310"/>
      <c r="AA36" s="310"/>
      <c r="AB36" s="310"/>
      <c r="AC36" s="310"/>
      <c r="AD36" s="308"/>
      <c r="AE36" s="308"/>
      <c r="AF36" s="308"/>
      <c r="AG36" s="308"/>
      <c r="AH36" s="309"/>
    </row>
    <row r="37" spans="2:34" ht="15" customHeight="1" x14ac:dyDescent="0.15">
      <c r="B37" s="276"/>
      <c r="C37" s="277"/>
      <c r="D37" s="278"/>
      <c r="E37" s="266"/>
      <c r="F37" s="267"/>
      <c r="G37" s="267"/>
      <c r="H37" s="267"/>
      <c r="I37" s="268"/>
      <c r="J37" s="6"/>
      <c r="K37" s="7"/>
      <c r="L37" s="7"/>
      <c r="M37" s="8"/>
      <c r="N37" s="293"/>
      <c r="O37" s="294"/>
      <c r="P37" s="294"/>
      <c r="Q37" s="295"/>
      <c r="R37" s="311"/>
      <c r="S37" s="311"/>
      <c r="T37" s="311"/>
      <c r="U37" s="311"/>
      <c r="V37" s="311"/>
      <c r="W37" s="311"/>
      <c r="X37" s="311"/>
      <c r="Y37" s="306"/>
      <c r="Z37" s="307"/>
      <c r="AA37" s="307"/>
      <c r="AB37" s="307"/>
      <c r="AC37" s="307"/>
      <c r="AD37" s="304"/>
      <c r="AE37" s="304"/>
      <c r="AF37" s="304"/>
      <c r="AG37" s="304"/>
      <c r="AH37" s="305"/>
    </row>
    <row r="38" spans="2:34" ht="15" customHeight="1" x14ac:dyDescent="0.15">
      <c r="B38" s="269"/>
      <c r="C38" s="270"/>
      <c r="D38" s="271"/>
      <c r="E38" s="260"/>
      <c r="F38" s="261"/>
      <c r="G38" s="261"/>
      <c r="H38" s="261"/>
      <c r="I38" s="262"/>
      <c r="J38" s="83"/>
      <c r="K38" s="2"/>
      <c r="L38" s="2"/>
      <c r="M38" s="3"/>
      <c r="N38" s="288"/>
      <c r="O38" s="289"/>
      <c r="P38" s="289"/>
      <c r="Q38" s="290"/>
      <c r="R38" s="311"/>
      <c r="S38" s="311"/>
      <c r="T38" s="311"/>
      <c r="U38" s="311"/>
      <c r="V38" s="311"/>
      <c r="W38" s="311"/>
      <c r="X38" s="311"/>
      <c r="Y38" s="312" t="s">
        <v>31</v>
      </c>
      <c r="Z38" s="312"/>
      <c r="AA38" s="312"/>
      <c r="AB38" s="312"/>
      <c r="AC38" s="312"/>
      <c r="AD38" s="302"/>
      <c r="AE38" s="302"/>
      <c r="AF38" s="302"/>
      <c r="AG38" s="302"/>
      <c r="AH38" s="303"/>
    </row>
    <row r="39" spans="2:34" ht="15" customHeight="1" x14ac:dyDescent="0.15">
      <c r="B39" s="286"/>
      <c r="C39" s="258"/>
      <c r="D39" s="287"/>
      <c r="E39" s="263"/>
      <c r="F39" s="264"/>
      <c r="G39" s="264"/>
      <c r="H39" s="264"/>
      <c r="I39" s="265"/>
      <c r="J39" s="4"/>
      <c r="M39" s="5"/>
      <c r="N39" s="291"/>
      <c r="O39" s="275"/>
      <c r="P39" s="275"/>
      <c r="Q39" s="292"/>
      <c r="R39" s="311"/>
      <c r="S39" s="311"/>
      <c r="T39" s="311"/>
      <c r="U39" s="311"/>
      <c r="V39" s="311"/>
      <c r="W39" s="311"/>
      <c r="X39" s="311"/>
      <c r="Y39" s="310" t="s">
        <v>32</v>
      </c>
      <c r="Z39" s="310"/>
      <c r="AA39" s="310"/>
      <c r="AB39" s="310"/>
      <c r="AC39" s="310"/>
      <c r="AD39" s="308"/>
      <c r="AE39" s="308"/>
      <c r="AF39" s="308"/>
      <c r="AG39" s="308"/>
      <c r="AH39" s="309"/>
    </row>
    <row r="40" spans="2:34" ht="15" customHeight="1" x14ac:dyDescent="0.15">
      <c r="B40" s="276"/>
      <c r="C40" s="277"/>
      <c r="D40" s="278"/>
      <c r="E40" s="266"/>
      <c r="F40" s="267"/>
      <c r="G40" s="267"/>
      <c r="H40" s="267"/>
      <c r="I40" s="268"/>
      <c r="J40" s="6"/>
      <c r="K40" s="7"/>
      <c r="L40" s="7"/>
      <c r="M40" s="8"/>
      <c r="N40" s="293"/>
      <c r="O40" s="294"/>
      <c r="P40" s="294"/>
      <c r="Q40" s="295"/>
      <c r="R40" s="311"/>
      <c r="S40" s="311"/>
      <c r="T40" s="311"/>
      <c r="U40" s="311"/>
      <c r="V40" s="311"/>
      <c r="W40" s="311"/>
      <c r="X40" s="311"/>
      <c r="Y40" s="306"/>
      <c r="Z40" s="307"/>
      <c r="AA40" s="307"/>
      <c r="AB40" s="307"/>
      <c r="AC40" s="307"/>
      <c r="AD40" s="304"/>
      <c r="AE40" s="304"/>
      <c r="AF40" s="304"/>
      <c r="AG40" s="304"/>
      <c r="AH40" s="305"/>
    </row>
    <row r="41" spans="2:34" ht="15" customHeight="1" x14ac:dyDescent="0.15">
      <c r="B41" s="269"/>
      <c r="C41" s="270"/>
      <c r="D41" s="271"/>
      <c r="E41" s="260"/>
      <c r="F41" s="261"/>
      <c r="G41" s="261"/>
      <c r="H41" s="261"/>
      <c r="I41" s="262"/>
      <c r="J41" s="83"/>
      <c r="K41" s="2"/>
      <c r="L41" s="2"/>
      <c r="M41" s="3"/>
      <c r="N41" s="288"/>
      <c r="O41" s="289"/>
      <c r="P41" s="289"/>
      <c r="Q41" s="290"/>
      <c r="R41" s="311"/>
      <c r="S41" s="311"/>
      <c r="T41" s="311"/>
      <c r="U41" s="311"/>
      <c r="V41" s="311"/>
      <c r="W41" s="311"/>
      <c r="X41" s="311"/>
      <c r="Y41" s="312" t="s">
        <v>31</v>
      </c>
      <c r="Z41" s="312"/>
      <c r="AA41" s="312"/>
      <c r="AB41" s="312"/>
      <c r="AC41" s="312"/>
      <c r="AD41" s="302"/>
      <c r="AE41" s="302"/>
      <c r="AF41" s="302"/>
      <c r="AG41" s="302"/>
      <c r="AH41" s="303"/>
    </row>
    <row r="42" spans="2:34" ht="15" customHeight="1" x14ac:dyDescent="0.15">
      <c r="B42" s="286"/>
      <c r="C42" s="258"/>
      <c r="D42" s="287"/>
      <c r="E42" s="263"/>
      <c r="F42" s="264"/>
      <c r="G42" s="264"/>
      <c r="H42" s="264"/>
      <c r="I42" s="265"/>
      <c r="J42" s="4"/>
      <c r="M42" s="5"/>
      <c r="N42" s="291"/>
      <c r="O42" s="275"/>
      <c r="P42" s="275"/>
      <c r="Q42" s="292"/>
      <c r="R42" s="311"/>
      <c r="S42" s="311"/>
      <c r="T42" s="311"/>
      <c r="U42" s="311"/>
      <c r="V42" s="311"/>
      <c r="W42" s="311"/>
      <c r="X42" s="311"/>
      <c r="Y42" s="310" t="s">
        <v>32</v>
      </c>
      <c r="Z42" s="310"/>
      <c r="AA42" s="310"/>
      <c r="AB42" s="310"/>
      <c r="AC42" s="310"/>
      <c r="AD42" s="308"/>
      <c r="AE42" s="308"/>
      <c r="AF42" s="308"/>
      <c r="AG42" s="308"/>
      <c r="AH42" s="309"/>
    </row>
    <row r="43" spans="2:34" ht="15" customHeight="1" x14ac:dyDescent="0.15">
      <c r="B43" s="276"/>
      <c r="C43" s="277"/>
      <c r="D43" s="278"/>
      <c r="E43" s="266"/>
      <c r="F43" s="267"/>
      <c r="G43" s="267"/>
      <c r="H43" s="267"/>
      <c r="I43" s="268"/>
      <c r="J43" s="6"/>
      <c r="K43" s="7"/>
      <c r="L43" s="7"/>
      <c r="M43" s="8"/>
      <c r="N43" s="293"/>
      <c r="O43" s="294"/>
      <c r="P43" s="294"/>
      <c r="Q43" s="295"/>
      <c r="R43" s="311"/>
      <c r="S43" s="311"/>
      <c r="T43" s="311"/>
      <c r="U43" s="311"/>
      <c r="V43" s="311"/>
      <c r="W43" s="311"/>
      <c r="X43" s="311"/>
      <c r="Y43" s="306"/>
      <c r="Z43" s="307"/>
      <c r="AA43" s="307"/>
      <c r="AB43" s="307"/>
      <c r="AC43" s="307"/>
      <c r="AD43" s="304"/>
      <c r="AE43" s="304"/>
      <c r="AF43" s="304"/>
      <c r="AG43" s="304"/>
      <c r="AH43" s="305"/>
    </row>
    <row r="44" spans="2:34" ht="15" customHeight="1" x14ac:dyDescent="0.15">
      <c r="B44" s="269"/>
      <c r="C44" s="270"/>
      <c r="D44" s="271"/>
      <c r="E44" s="260"/>
      <c r="F44" s="261"/>
      <c r="G44" s="261"/>
      <c r="H44" s="261"/>
      <c r="I44" s="262"/>
      <c r="J44" s="83"/>
      <c r="K44" s="2"/>
      <c r="L44" s="2"/>
      <c r="M44" s="3"/>
      <c r="N44" s="288"/>
      <c r="O44" s="289"/>
      <c r="P44" s="289"/>
      <c r="Q44" s="290"/>
      <c r="R44" s="311"/>
      <c r="S44" s="311"/>
      <c r="T44" s="311"/>
      <c r="U44" s="311"/>
      <c r="V44" s="311"/>
      <c r="W44" s="311"/>
      <c r="X44" s="311"/>
      <c r="Y44" s="312" t="s">
        <v>31</v>
      </c>
      <c r="Z44" s="312"/>
      <c r="AA44" s="312"/>
      <c r="AB44" s="312"/>
      <c r="AC44" s="312"/>
      <c r="AD44" s="302"/>
      <c r="AE44" s="302"/>
      <c r="AF44" s="302"/>
      <c r="AG44" s="302"/>
      <c r="AH44" s="303"/>
    </row>
    <row r="45" spans="2:34" ht="15" customHeight="1" x14ac:dyDescent="0.15">
      <c r="B45" s="286"/>
      <c r="C45" s="258"/>
      <c r="D45" s="287"/>
      <c r="E45" s="263"/>
      <c r="F45" s="264"/>
      <c r="G45" s="264"/>
      <c r="H45" s="264"/>
      <c r="I45" s="265"/>
      <c r="J45" s="4"/>
      <c r="M45" s="5"/>
      <c r="N45" s="291"/>
      <c r="O45" s="275"/>
      <c r="P45" s="275"/>
      <c r="Q45" s="292"/>
      <c r="R45" s="311"/>
      <c r="S45" s="311"/>
      <c r="T45" s="311"/>
      <c r="U45" s="311"/>
      <c r="V45" s="311"/>
      <c r="W45" s="311"/>
      <c r="X45" s="311"/>
      <c r="Y45" s="310" t="s">
        <v>32</v>
      </c>
      <c r="Z45" s="310"/>
      <c r="AA45" s="310"/>
      <c r="AB45" s="310"/>
      <c r="AC45" s="310"/>
      <c r="AD45" s="308"/>
      <c r="AE45" s="308"/>
      <c r="AF45" s="308"/>
      <c r="AG45" s="308"/>
      <c r="AH45" s="309"/>
    </row>
    <row r="46" spans="2:34" ht="15" customHeight="1" x14ac:dyDescent="0.15">
      <c r="B46" s="276"/>
      <c r="C46" s="277"/>
      <c r="D46" s="278"/>
      <c r="E46" s="266"/>
      <c r="F46" s="267"/>
      <c r="G46" s="267"/>
      <c r="H46" s="267"/>
      <c r="I46" s="268"/>
      <c r="J46" s="6"/>
      <c r="K46" s="7"/>
      <c r="L46" s="7"/>
      <c r="M46" s="8"/>
      <c r="N46" s="293"/>
      <c r="O46" s="294"/>
      <c r="P46" s="294"/>
      <c r="Q46" s="295"/>
      <c r="R46" s="311"/>
      <c r="S46" s="311"/>
      <c r="T46" s="311"/>
      <c r="U46" s="311"/>
      <c r="V46" s="311"/>
      <c r="W46" s="311"/>
      <c r="X46" s="311"/>
      <c r="Y46" s="306"/>
      <c r="Z46" s="307"/>
      <c r="AA46" s="307"/>
      <c r="AB46" s="307"/>
      <c r="AC46" s="307"/>
      <c r="AD46" s="304"/>
      <c r="AE46" s="304"/>
      <c r="AF46" s="304"/>
      <c r="AG46" s="304"/>
      <c r="AH46" s="305"/>
    </row>
    <row r="47" spans="2:34" ht="12" customHeight="1" x14ac:dyDescent="0.15">
      <c r="B47" s="269" t="s">
        <v>21</v>
      </c>
      <c r="C47" s="270"/>
      <c r="D47" s="271"/>
      <c r="E47" s="313"/>
      <c r="F47" s="314"/>
      <c r="G47" s="314"/>
      <c r="H47" s="314"/>
      <c r="I47" s="314"/>
      <c r="J47" s="314"/>
      <c r="K47" s="314"/>
      <c r="L47" s="314"/>
      <c r="M47" s="314"/>
      <c r="N47" s="314"/>
      <c r="O47" s="314"/>
      <c r="P47" s="314"/>
      <c r="Q47" s="314"/>
      <c r="R47" s="314"/>
      <c r="S47" s="314"/>
      <c r="T47" s="314"/>
      <c r="U47" s="314"/>
      <c r="V47" s="314"/>
      <c r="W47" s="314"/>
      <c r="X47" s="314"/>
      <c r="Y47" s="314"/>
      <c r="Z47" s="314"/>
      <c r="AA47" s="314"/>
      <c r="AB47" s="314"/>
      <c r="AC47" s="314"/>
      <c r="AD47" s="314"/>
      <c r="AE47" s="314"/>
      <c r="AF47" s="314"/>
      <c r="AG47" s="314"/>
      <c r="AH47" s="315"/>
    </row>
    <row r="48" spans="2:34" ht="12" customHeight="1" x14ac:dyDescent="0.15">
      <c r="B48" s="276"/>
      <c r="C48" s="277"/>
      <c r="D48" s="278"/>
      <c r="E48" s="316"/>
      <c r="F48" s="317"/>
      <c r="G48" s="317"/>
      <c r="H48" s="317"/>
      <c r="I48" s="317"/>
      <c r="J48" s="317"/>
      <c r="K48" s="317"/>
      <c r="L48" s="317"/>
      <c r="M48" s="317"/>
      <c r="N48" s="317"/>
      <c r="O48" s="317"/>
      <c r="P48" s="317"/>
      <c r="Q48" s="317"/>
      <c r="R48" s="317"/>
      <c r="S48" s="317"/>
      <c r="T48" s="317"/>
      <c r="U48" s="317"/>
      <c r="V48" s="317"/>
      <c r="W48" s="317"/>
      <c r="X48" s="317"/>
      <c r="Y48" s="317"/>
      <c r="Z48" s="317"/>
      <c r="AA48" s="317"/>
      <c r="AB48" s="317"/>
      <c r="AC48" s="317"/>
      <c r="AD48" s="317"/>
      <c r="AE48" s="317"/>
      <c r="AF48" s="317"/>
      <c r="AG48" s="317"/>
      <c r="AH48" s="318"/>
    </row>
    <row r="49" spans="2:34" ht="6" customHeight="1" x14ac:dyDescent="0.15"/>
    <row r="50" spans="2:34" ht="15" customHeight="1" x14ac:dyDescent="0.15">
      <c r="B50" s="1" t="s">
        <v>22</v>
      </c>
      <c r="Z50" s="325" t="s">
        <v>33</v>
      </c>
      <c r="AA50" s="325"/>
      <c r="AB50" s="325"/>
      <c r="AC50" s="325"/>
      <c r="AD50" s="325"/>
      <c r="AE50" s="325"/>
      <c r="AF50" s="325"/>
      <c r="AG50" s="325"/>
      <c r="AH50" s="325"/>
    </row>
    <row r="51" spans="2:34" ht="9.75" customHeight="1" x14ac:dyDescent="0.15"/>
    <row r="52" spans="2:34" ht="15" customHeight="1" x14ac:dyDescent="0.15">
      <c r="Z52" s="1" t="s">
        <v>23</v>
      </c>
    </row>
    <row r="53" spans="2:34" ht="6" customHeight="1" thickBot="1" x14ac:dyDescent="0.2"/>
    <row r="54" spans="2:34" ht="15" customHeight="1" thickTop="1" x14ac:dyDescent="0.15">
      <c r="B54" s="19" t="s">
        <v>24</v>
      </c>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1"/>
    </row>
    <row r="55" spans="2:34" ht="15" customHeight="1" x14ac:dyDescent="0.15">
      <c r="B55" s="22" t="s">
        <v>25</v>
      </c>
      <c r="C55" s="1" t="s">
        <v>26</v>
      </c>
      <c r="AH55" s="23"/>
    </row>
    <row r="56" spans="2:34" ht="15" customHeight="1" x14ac:dyDescent="0.15">
      <c r="B56" s="22" t="s">
        <v>27</v>
      </c>
      <c r="C56" s="1" t="s">
        <v>250</v>
      </c>
      <c r="AH56" s="23"/>
    </row>
    <row r="57" spans="2:34" ht="15" customHeight="1" x14ac:dyDescent="0.15">
      <c r="B57" s="22" t="s">
        <v>28</v>
      </c>
      <c r="C57" s="1" t="s">
        <v>47</v>
      </c>
      <c r="AH57" s="23"/>
    </row>
    <row r="58" spans="2:34" ht="15" customHeight="1" x14ac:dyDescent="0.15">
      <c r="B58" s="22" t="s">
        <v>45</v>
      </c>
      <c r="C58" s="1" t="s">
        <v>310</v>
      </c>
      <c r="AH58" s="23"/>
    </row>
    <row r="59" spans="2:34" ht="15" customHeight="1" thickBot="1" x14ac:dyDescent="0.2">
      <c r="B59" s="24" t="s">
        <v>87</v>
      </c>
      <c r="C59" s="25" t="s">
        <v>311</v>
      </c>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6"/>
    </row>
    <row r="60" spans="2:34" ht="6" customHeight="1" thickTop="1" x14ac:dyDescent="0.15"/>
    <row r="61" spans="2:34" ht="15" customHeight="1" thickBot="1" x14ac:dyDescent="0.2">
      <c r="B61" s="324" t="s">
        <v>29</v>
      </c>
      <c r="C61" s="324"/>
      <c r="D61" s="324"/>
      <c r="E61" s="324"/>
      <c r="F61" s="324"/>
      <c r="G61" s="324"/>
      <c r="H61" s="324"/>
      <c r="I61" s="324"/>
      <c r="J61" s="324"/>
      <c r="K61" s="324"/>
      <c r="L61" s="324"/>
      <c r="M61" s="324"/>
      <c r="N61" s="324"/>
      <c r="O61" s="324"/>
      <c r="P61" s="324"/>
      <c r="Q61" s="324"/>
      <c r="R61" s="324"/>
      <c r="S61" s="324"/>
      <c r="T61" s="324"/>
      <c r="U61" s="324"/>
      <c r="V61" s="324"/>
      <c r="W61" s="324"/>
      <c r="X61" s="324"/>
      <c r="Y61" s="324"/>
      <c r="Z61" s="324"/>
      <c r="AA61" s="324"/>
      <c r="AB61" s="324"/>
      <c r="AC61" s="324"/>
      <c r="AD61" s="324"/>
      <c r="AE61" s="324"/>
      <c r="AF61" s="324"/>
      <c r="AG61" s="324"/>
      <c r="AH61" s="324"/>
    </row>
    <row r="62" spans="2:34" ht="6" customHeight="1" thickTop="1" x14ac:dyDescent="0.15"/>
  </sheetData>
  <mergeCells count="90">
    <mergeCell ref="M21:N21"/>
    <mergeCell ref="M22:N22"/>
    <mergeCell ref="B2:AH3"/>
    <mergeCell ref="AD19:AE20"/>
    <mergeCell ref="B61:AH61"/>
    <mergeCell ref="Z50:AH50"/>
    <mergeCell ref="N30:Q31"/>
    <mergeCell ref="J30:M31"/>
    <mergeCell ref="O21:Q22"/>
    <mergeCell ref="E26:F28"/>
    <mergeCell ref="B19:D20"/>
    <mergeCell ref="B23:D28"/>
    <mergeCell ref="B21:D22"/>
    <mergeCell ref="E23:F25"/>
    <mergeCell ref="E19:AC20"/>
    <mergeCell ref="E21:L21"/>
    <mergeCell ref="E22:L22"/>
    <mergeCell ref="R21:AH22"/>
    <mergeCell ref="N32:Q34"/>
    <mergeCell ref="AD35:AH35"/>
    <mergeCell ref="AD36:AH36"/>
    <mergeCell ref="R32:X34"/>
    <mergeCell ref="AD32:AH32"/>
    <mergeCell ref="Y34:AC34"/>
    <mergeCell ref="Y33:AC33"/>
    <mergeCell ref="Y32:AC32"/>
    <mergeCell ref="AD33:AH33"/>
    <mergeCell ref="AD34:AH34"/>
    <mergeCell ref="B47:D48"/>
    <mergeCell ref="E47:AH48"/>
    <mergeCell ref="Y43:AC43"/>
    <mergeCell ref="R44:X46"/>
    <mergeCell ref="Y44:AC44"/>
    <mergeCell ref="AD45:AH45"/>
    <mergeCell ref="AD41:AH41"/>
    <mergeCell ref="N44:Q46"/>
    <mergeCell ref="AD42:AH42"/>
    <mergeCell ref="AD43:AH43"/>
    <mergeCell ref="Y45:AC45"/>
    <mergeCell ref="R41:X43"/>
    <mergeCell ref="B44:D46"/>
    <mergeCell ref="Y42:AC42"/>
    <mergeCell ref="Y41:AC41"/>
    <mergeCell ref="B30:D31"/>
    <mergeCell ref="B32:D34"/>
    <mergeCell ref="B35:D37"/>
    <mergeCell ref="E32:I32"/>
    <mergeCell ref="E33:I34"/>
    <mergeCell ref="E35:I35"/>
    <mergeCell ref="E36:I37"/>
    <mergeCell ref="B38:D40"/>
    <mergeCell ref="N38:Q40"/>
    <mergeCell ref="B41:D43"/>
    <mergeCell ref="N41:Q43"/>
    <mergeCell ref="E38:I38"/>
    <mergeCell ref="E39:I40"/>
    <mergeCell ref="E41:I41"/>
    <mergeCell ref="E42:I43"/>
    <mergeCell ref="E45:I46"/>
    <mergeCell ref="E30:I30"/>
    <mergeCell ref="E31:I31"/>
    <mergeCell ref="AC10:AH11"/>
    <mergeCell ref="Q7:Z8"/>
    <mergeCell ref="W10:AA11"/>
    <mergeCell ref="Y30:AH31"/>
    <mergeCell ref="W12:AA13"/>
    <mergeCell ref="AC12:AH13"/>
    <mergeCell ref="X23:AH28"/>
    <mergeCell ref="AD44:AH44"/>
    <mergeCell ref="AD46:AH46"/>
    <mergeCell ref="Y46:AC46"/>
    <mergeCell ref="AD37:AH37"/>
    <mergeCell ref="AD38:AH38"/>
    <mergeCell ref="AD39:AH39"/>
    <mergeCell ref="V5:X5"/>
    <mergeCell ref="Y5:AA5"/>
    <mergeCell ref="AF5:AG5"/>
    <mergeCell ref="AC5:AD5"/>
    <mergeCell ref="E44:I44"/>
    <mergeCell ref="AD40:AH40"/>
    <mergeCell ref="R38:X40"/>
    <mergeCell ref="Y38:AC38"/>
    <mergeCell ref="Y39:AC39"/>
    <mergeCell ref="R35:X37"/>
    <mergeCell ref="Y40:AC40"/>
    <mergeCell ref="N35:Q37"/>
    <mergeCell ref="Y35:AC35"/>
    <mergeCell ref="Y36:AC36"/>
    <mergeCell ref="R30:X31"/>
    <mergeCell ref="Y37:AC37"/>
  </mergeCells>
  <phoneticPr fontId="2"/>
  <pageMargins left="0.78740157480314965" right="0.39370078740157483" top="0.39370078740157483" bottom="0.39370078740157483" header="0.51181102362204722" footer="0.51181102362204722"/>
  <pageSetup paperSize="9" scale="97" orientation="portrait"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43" r:id="rId4" name="Check Box 19">
              <controlPr defaultSize="0" autoFill="0" autoLine="0" autoPict="0">
                <anchor moveWithCells="1">
                  <from>
                    <xdr:col>31</xdr:col>
                    <xdr:colOff>0</xdr:colOff>
                    <xdr:row>17</xdr:row>
                    <xdr:rowOff>104775</xdr:rowOff>
                  </from>
                  <to>
                    <xdr:col>33</xdr:col>
                    <xdr:colOff>123825</xdr:colOff>
                    <xdr:row>19</xdr:row>
                    <xdr:rowOff>28575</xdr:rowOff>
                  </to>
                </anchor>
              </controlPr>
            </control>
          </mc:Choice>
        </mc:AlternateContent>
        <mc:AlternateContent xmlns:mc="http://schemas.openxmlformats.org/markup-compatibility/2006">
          <mc:Choice Requires="x14">
            <control shapeId="1044" r:id="rId5" name="Check Box 20">
              <controlPr defaultSize="0" autoFill="0" autoLine="0" autoPict="0">
                <anchor moveWithCells="1">
                  <from>
                    <xdr:col>31</xdr:col>
                    <xdr:colOff>0</xdr:colOff>
                    <xdr:row>18</xdr:row>
                    <xdr:rowOff>161925</xdr:rowOff>
                  </from>
                  <to>
                    <xdr:col>33</xdr:col>
                    <xdr:colOff>123825</xdr:colOff>
                    <xdr:row>20</xdr:row>
                    <xdr:rowOff>19050</xdr:rowOff>
                  </to>
                </anchor>
              </controlPr>
            </control>
          </mc:Choice>
        </mc:AlternateContent>
        <mc:AlternateContent xmlns:mc="http://schemas.openxmlformats.org/markup-compatibility/2006">
          <mc:Choice Requires="x14">
            <control shapeId="1045" r:id="rId6" name="Check Box 21">
              <controlPr defaultSize="0" autoFill="0" autoLine="0" autoPict="0">
                <anchor moveWithCells="1">
                  <from>
                    <xdr:col>27</xdr:col>
                    <xdr:colOff>9525</xdr:colOff>
                    <xdr:row>5</xdr:row>
                    <xdr:rowOff>104775</xdr:rowOff>
                  </from>
                  <to>
                    <xdr:col>37</xdr:col>
                    <xdr:colOff>9525</xdr:colOff>
                    <xdr:row>7</xdr:row>
                    <xdr:rowOff>28575</xdr:rowOff>
                  </to>
                </anchor>
              </controlPr>
            </control>
          </mc:Choice>
        </mc:AlternateContent>
        <mc:AlternateContent xmlns:mc="http://schemas.openxmlformats.org/markup-compatibility/2006">
          <mc:Choice Requires="x14">
            <control shapeId="1046" r:id="rId7" name="Check Box 22">
              <controlPr defaultSize="0" autoFill="0" autoLine="0" autoPict="0">
                <anchor moveWithCells="1">
                  <from>
                    <xdr:col>27</xdr:col>
                    <xdr:colOff>9525</xdr:colOff>
                    <xdr:row>6</xdr:row>
                    <xdr:rowOff>161925</xdr:rowOff>
                  </from>
                  <to>
                    <xdr:col>37</xdr:col>
                    <xdr:colOff>9525</xdr:colOff>
                    <xdr:row>8</xdr:row>
                    <xdr:rowOff>19050</xdr:rowOff>
                  </to>
                </anchor>
              </controlPr>
            </control>
          </mc:Choice>
        </mc:AlternateContent>
        <mc:AlternateContent xmlns:mc="http://schemas.openxmlformats.org/markup-compatibility/2006">
          <mc:Choice Requires="x14">
            <control shapeId="1047" r:id="rId8" name="Check Box 23">
              <controlPr defaultSize="0" autoFill="0" autoLine="0" autoPict="0">
                <anchor moveWithCells="1">
                  <from>
                    <xdr:col>9</xdr:col>
                    <xdr:colOff>161925</xdr:colOff>
                    <xdr:row>32</xdr:row>
                    <xdr:rowOff>171450</xdr:rowOff>
                  </from>
                  <to>
                    <xdr:col>13</xdr:col>
                    <xdr:colOff>57150</xdr:colOff>
                    <xdr:row>34</xdr:row>
                    <xdr:rowOff>28575</xdr:rowOff>
                  </to>
                </anchor>
              </controlPr>
            </control>
          </mc:Choice>
        </mc:AlternateContent>
        <mc:AlternateContent xmlns:mc="http://schemas.openxmlformats.org/markup-compatibility/2006">
          <mc:Choice Requires="x14">
            <control shapeId="1048" r:id="rId9" name="Check Box 24">
              <controlPr defaultSize="0" autoFill="0" autoLine="0" autoPict="0">
                <anchor moveWithCells="1">
                  <from>
                    <xdr:col>9</xdr:col>
                    <xdr:colOff>161925</xdr:colOff>
                    <xdr:row>31</xdr:row>
                    <xdr:rowOff>161925</xdr:rowOff>
                  </from>
                  <to>
                    <xdr:col>12</xdr:col>
                    <xdr:colOff>209550</xdr:colOff>
                    <xdr:row>33</xdr:row>
                    <xdr:rowOff>19050</xdr:rowOff>
                  </to>
                </anchor>
              </controlPr>
            </control>
          </mc:Choice>
        </mc:AlternateContent>
        <mc:AlternateContent xmlns:mc="http://schemas.openxmlformats.org/markup-compatibility/2006">
          <mc:Choice Requires="x14">
            <control shapeId="1062" r:id="rId10" name="Check Box 38">
              <controlPr defaultSize="0" autoFill="0" autoLine="0" autoPict="0">
                <anchor moveWithCells="1">
                  <from>
                    <xdr:col>1</xdr:col>
                    <xdr:colOff>171450</xdr:colOff>
                    <xdr:row>31</xdr:row>
                    <xdr:rowOff>161925</xdr:rowOff>
                  </from>
                  <to>
                    <xdr:col>3</xdr:col>
                    <xdr:colOff>76200</xdr:colOff>
                    <xdr:row>33</xdr:row>
                    <xdr:rowOff>19050</xdr:rowOff>
                  </to>
                </anchor>
              </controlPr>
            </control>
          </mc:Choice>
        </mc:AlternateContent>
        <mc:AlternateContent xmlns:mc="http://schemas.openxmlformats.org/markup-compatibility/2006">
          <mc:Choice Requires="x14">
            <control shapeId="1063" r:id="rId11" name="Check Box 39">
              <controlPr defaultSize="0" autoFill="0" autoLine="0" autoPict="0">
                <anchor moveWithCells="1">
                  <from>
                    <xdr:col>1</xdr:col>
                    <xdr:colOff>171450</xdr:colOff>
                    <xdr:row>34</xdr:row>
                    <xdr:rowOff>161925</xdr:rowOff>
                  </from>
                  <to>
                    <xdr:col>3</xdr:col>
                    <xdr:colOff>76200</xdr:colOff>
                    <xdr:row>36</xdr:row>
                    <xdr:rowOff>19050</xdr:rowOff>
                  </to>
                </anchor>
              </controlPr>
            </control>
          </mc:Choice>
        </mc:AlternateContent>
        <mc:AlternateContent xmlns:mc="http://schemas.openxmlformats.org/markup-compatibility/2006">
          <mc:Choice Requires="x14">
            <control shapeId="1064" r:id="rId12" name="Check Box 40">
              <controlPr defaultSize="0" autoFill="0" autoLine="0" autoPict="0">
                <anchor moveWithCells="1">
                  <from>
                    <xdr:col>1</xdr:col>
                    <xdr:colOff>171450</xdr:colOff>
                    <xdr:row>37</xdr:row>
                    <xdr:rowOff>161925</xdr:rowOff>
                  </from>
                  <to>
                    <xdr:col>3</xdr:col>
                    <xdr:colOff>76200</xdr:colOff>
                    <xdr:row>39</xdr:row>
                    <xdr:rowOff>19050</xdr:rowOff>
                  </to>
                </anchor>
              </controlPr>
            </control>
          </mc:Choice>
        </mc:AlternateContent>
        <mc:AlternateContent xmlns:mc="http://schemas.openxmlformats.org/markup-compatibility/2006">
          <mc:Choice Requires="x14">
            <control shapeId="1065" r:id="rId13" name="Check Box 41">
              <controlPr defaultSize="0" autoFill="0" autoLine="0" autoPict="0">
                <anchor moveWithCells="1">
                  <from>
                    <xdr:col>1</xdr:col>
                    <xdr:colOff>171450</xdr:colOff>
                    <xdr:row>40</xdr:row>
                    <xdr:rowOff>161925</xdr:rowOff>
                  </from>
                  <to>
                    <xdr:col>3</xdr:col>
                    <xdr:colOff>76200</xdr:colOff>
                    <xdr:row>42</xdr:row>
                    <xdr:rowOff>19050</xdr:rowOff>
                  </to>
                </anchor>
              </controlPr>
            </control>
          </mc:Choice>
        </mc:AlternateContent>
        <mc:AlternateContent xmlns:mc="http://schemas.openxmlformats.org/markup-compatibility/2006">
          <mc:Choice Requires="x14">
            <control shapeId="1066" r:id="rId14" name="Check Box 42">
              <controlPr defaultSize="0" autoFill="0" autoLine="0" autoPict="0">
                <anchor moveWithCells="1">
                  <from>
                    <xdr:col>1</xdr:col>
                    <xdr:colOff>171450</xdr:colOff>
                    <xdr:row>43</xdr:row>
                    <xdr:rowOff>161925</xdr:rowOff>
                  </from>
                  <to>
                    <xdr:col>3</xdr:col>
                    <xdr:colOff>76200</xdr:colOff>
                    <xdr:row>45</xdr:row>
                    <xdr:rowOff>19050</xdr:rowOff>
                  </to>
                </anchor>
              </controlPr>
            </control>
          </mc:Choice>
        </mc:AlternateContent>
        <mc:AlternateContent xmlns:mc="http://schemas.openxmlformats.org/markup-compatibility/2006">
          <mc:Choice Requires="x14">
            <control shapeId="1073" r:id="rId15" name="Check Box 49">
              <controlPr defaultSize="0" autoFill="0" autoLine="0" autoPict="0">
                <anchor moveWithCells="1">
                  <from>
                    <xdr:col>9</xdr:col>
                    <xdr:colOff>161925</xdr:colOff>
                    <xdr:row>35</xdr:row>
                    <xdr:rowOff>161925</xdr:rowOff>
                  </from>
                  <to>
                    <xdr:col>13</xdr:col>
                    <xdr:colOff>38100</xdr:colOff>
                    <xdr:row>37</xdr:row>
                    <xdr:rowOff>19050</xdr:rowOff>
                  </to>
                </anchor>
              </controlPr>
            </control>
          </mc:Choice>
        </mc:AlternateContent>
        <mc:AlternateContent xmlns:mc="http://schemas.openxmlformats.org/markup-compatibility/2006">
          <mc:Choice Requires="x14">
            <control shapeId="1074" r:id="rId16" name="Check Box 50">
              <controlPr defaultSize="0" autoFill="0" autoLine="0" autoPict="0">
                <anchor moveWithCells="1">
                  <from>
                    <xdr:col>9</xdr:col>
                    <xdr:colOff>161925</xdr:colOff>
                    <xdr:row>34</xdr:row>
                    <xdr:rowOff>161925</xdr:rowOff>
                  </from>
                  <to>
                    <xdr:col>12</xdr:col>
                    <xdr:colOff>323850</xdr:colOff>
                    <xdr:row>36</xdr:row>
                    <xdr:rowOff>19050</xdr:rowOff>
                  </to>
                </anchor>
              </controlPr>
            </control>
          </mc:Choice>
        </mc:AlternateContent>
        <mc:AlternateContent xmlns:mc="http://schemas.openxmlformats.org/markup-compatibility/2006">
          <mc:Choice Requires="x14">
            <control shapeId="1075" r:id="rId17" name="Check Box 51">
              <controlPr defaultSize="0" autoFill="0" autoLine="0" autoPict="0">
                <anchor moveWithCells="1">
                  <from>
                    <xdr:col>9</xdr:col>
                    <xdr:colOff>161925</xdr:colOff>
                    <xdr:row>38</xdr:row>
                    <xdr:rowOff>161925</xdr:rowOff>
                  </from>
                  <to>
                    <xdr:col>13</xdr:col>
                    <xdr:colOff>57150</xdr:colOff>
                    <xdr:row>40</xdr:row>
                    <xdr:rowOff>19050</xdr:rowOff>
                  </to>
                </anchor>
              </controlPr>
            </control>
          </mc:Choice>
        </mc:AlternateContent>
        <mc:AlternateContent xmlns:mc="http://schemas.openxmlformats.org/markup-compatibility/2006">
          <mc:Choice Requires="x14">
            <control shapeId="1076" r:id="rId18" name="Check Box 52">
              <controlPr defaultSize="0" autoFill="0" autoLine="0" autoPict="0">
                <anchor moveWithCells="1">
                  <from>
                    <xdr:col>9</xdr:col>
                    <xdr:colOff>171450</xdr:colOff>
                    <xdr:row>37</xdr:row>
                    <xdr:rowOff>152400</xdr:rowOff>
                  </from>
                  <to>
                    <xdr:col>12</xdr:col>
                    <xdr:colOff>323850</xdr:colOff>
                    <xdr:row>39</xdr:row>
                    <xdr:rowOff>9525</xdr:rowOff>
                  </to>
                </anchor>
              </controlPr>
            </control>
          </mc:Choice>
        </mc:AlternateContent>
        <mc:AlternateContent xmlns:mc="http://schemas.openxmlformats.org/markup-compatibility/2006">
          <mc:Choice Requires="x14">
            <control shapeId="1077" r:id="rId19" name="Check Box 53">
              <controlPr defaultSize="0" autoFill="0" autoLine="0" autoPict="0">
                <anchor moveWithCells="1">
                  <from>
                    <xdr:col>9</xdr:col>
                    <xdr:colOff>161925</xdr:colOff>
                    <xdr:row>41</xdr:row>
                    <xdr:rowOff>171450</xdr:rowOff>
                  </from>
                  <to>
                    <xdr:col>13</xdr:col>
                    <xdr:colOff>57150</xdr:colOff>
                    <xdr:row>43</xdr:row>
                    <xdr:rowOff>28575</xdr:rowOff>
                  </to>
                </anchor>
              </controlPr>
            </control>
          </mc:Choice>
        </mc:AlternateContent>
        <mc:AlternateContent xmlns:mc="http://schemas.openxmlformats.org/markup-compatibility/2006">
          <mc:Choice Requires="x14">
            <control shapeId="1078" r:id="rId20" name="Check Box 54">
              <controlPr defaultSize="0" autoFill="0" autoLine="0" autoPict="0">
                <anchor moveWithCells="1">
                  <from>
                    <xdr:col>9</xdr:col>
                    <xdr:colOff>161925</xdr:colOff>
                    <xdr:row>40</xdr:row>
                    <xdr:rowOff>171450</xdr:rowOff>
                  </from>
                  <to>
                    <xdr:col>12</xdr:col>
                    <xdr:colOff>323850</xdr:colOff>
                    <xdr:row>42</xdr:row>
                    <xdr:rowOff>28575</xdr:rowOff>
                  </to>
                </anchor>
              </controlPr>
            </control>
          </mc:Choice>
        </mc:AlternateContent>
        <mc:AlternateContent xmlns:mc="http://schemas.openxmlformats.org/markup-compatibility/2006">
          <mc:Choice Requires="x14">
            <control shapeId="1079" r:id="rId21" name="Check Box 55">
              <controlPr defaultSize="0" autoFill="0" autoLine="0" autoPict="0">
                <anchor moveWithCells="1">
                  <from>
                    <xdr:col>9</xdr:col>
                    <xdr:colOff>161925</xdr:colOff>
                    <xdr:row>44</xdr:row>
                    <xdr:rowOff>161925</xdr:rowOff>
                  </from>
                  <to>
                    <xdr:col>13</xdr:col>
                    <xdr:colOff>47625</xdr:colOff>
                    <xdr:row>46</xdr:row>
                    <xdr:rowOff>19050</xdr:rowOff>
                  </to>
                </anchor>
              </controlPr>
            </control>
          </mc:Choice>
        </mc:AlternateContent>
        <mc:AlternateContent xmlns:mc="http://schemas.openxmlformats.org/markup-compatibility/2006">
          <mc:Choice Requires="x14">
            <control shapeId="1080" r:id="rId22" name="Check Box 56">
              <controlPr defaultSize="0" autoFill="0" autoLine="0" autoPict="0">
                <anchor moveWithCells="1">
                  <from>
                    <xdr:col>9</xdr:col>
                    <xdr:colOff>142875</xdr:colOff>
                    <xdr:row>43</xdr:row>
                    <xdr:rowOff>171450</xdr:rowOff>
                  </from>
                  <to>
                    <xdr:col>12</xdr:col>
                    <xdr:colOff>314325</xdr:colOff>
                    <xdr:row>45</xdr:row>
                    <xdr:rowOff>28575</xdr:rowOff>
                  </to>
                </anchor>
              </controlPr>
            </control>
          </mc:Choice>
        </mc:AlternateContent>
        <mc:AlternateContent xmlns:mc="http://schemas.openxmlformats.org/markup-compatibility/2006">
          <mc:Choice Requires="x14">
            <control shapeId="1081" r:id="rId23" name="Check Box 57">
              <controlPr defaultSize="0" autoFill="0" autoLine="0" autoPict="0">
                <anchor moveWithCells="1">
                  <from>
                    <xdr:col>9</xdr:col>
                    <xdr:colOff>161925</xdr:colOff>
                    <xdr:row>30</xdr:row>
                    <xdr:rowOff>161925</xdr:rowOff>
                  </from>
                  <to>
                    <xdr:col>12</xdr:col>
                    <xdr:colOff>171450</xdr:colOff>
                    <xdr:row>32</xdr:row>
                    <xdr:rowOff>19050</xdr:rowOff>
                  </to>
                </anchor>
              </controlPr>
            </control>
          </mc:Choice>
        </mc:AlternateContent>
        <mc:AlternateContent xmlns:mc="http://schemas.openxmlformats.org/markup-compatibility/2006">
          <mc:Choice Requires="x14">
            <control shapeId="1082" r:id="rId24" name="Check Box 58">
              <controlPr defaultSize="0" autoFill="0" autoLine="0" autoPict="0">
                <anchor moveWithCells="1">
                  <from>
                    <xdr:col>9</xdr:col>
                    <xdr:colOff>161925</xdr:colOff>
                    <xdr:row>33</xdr:row>
                    <xdr:rowOff>161925</xdr:rowOff>
                  </from>
                  <to>
                    <xdr:col>12</xdr:col>
                    <xdr:colOff>228600</xdr:colOff>
                    <xdr:row>35</xdr:row>
                    <xdr:rowOff>19050</xdr:rowOff>
                  </to>
                </anchor>
              </controlPr>
            </control>
          </mc:Choice>
        </mc:AlternateContent>
        <mc:AlternateContent xmlns:mc="http://schemas.openxmlformats.org/markup-compatibility/2006">
          <mc:Choice Requires="x14">
            <control shapeId="1083" r:id="rId25" name="Check Box 59">
              <controlPr defaultSize="0" autoFill="0" autoLine="0" autoPict="0">
                <anchor moveWithCells="1">
                  <from>
                    <xdr:col>9</xdr:col>
                    <xdr:colOff>171450</xdr:colOff>
                    <xdr:row>36</xdr:row>
                    <xdr:rowOff>161925</xdr:rowOff>
                  </from>
                  <to>
                    <xdr:col>12</xdr:col>
                    <xdr:colOff>352425</xdr:colOff>
                    <xdr:row>38</xdr:row>
                    <xdr:rowOff>19050</xdr:rowOff>
                  </to>
                </anchor>
              </controlPr>
            </control>
          </mc:Choice>
        </mc:AlternateContent>
        <mc:AlternateContent xmlns:mc="http://schemas.openxmlformats.org/markup-compatibility/2006">
          <mc:Choice Requires="x14">
            <control shapeId="1084" r:id="rId26" name="Check Box 60">
              <controlPr defaultSize="0" autoFill="0" autoLine="0" autoPict="0">
                <anchor moveWithCells="1">
                  <from>
                    <xdr:col>9</xdr:col>
                    <xdr:colOff>161925</xdr:colOff>
                    <xdr:row>39</xdr:row>
                    <xdr:rowOff>161925</xdr:rowOff>
                  </from>
                  <to>
                    <xdr:col>12</xdr:col>
                    <xdr:colOff>314325</xdr:colOff>
                    <xdr:row>41</xdr:row>
                    <xdr:rowOff>19050</xdr:rowOff>
                  </to>
                </anchor>
              </controlPr>
            </control>
          </mc:Choice>
        </mc:AlternateContent>
        <mc:AlternateContent xmlns:mc="http://schemas.openxmlformats.org/markup-compatibility/2006">
          <mc:Choice Requires="x14">
            <control shapeId="1085" r:id="rId27" name="Check Box 61">
              <controlPr defaultSize="0" autoFill="0" autoLine="0" autoPict="0">
                <anchor moveWithCells="1">
                  <from>
                    <xdr:col>9</xdr:col>
                    <xdr:colOff>161925</xdr:colOff>
                    <xdr:row>42</xdr:row>
                    <xdr:rowOff>171450</xdr:rowOff>
                  </from>
                  <to>
                    <xdr:col>12</xdr:col>
                    <xdr:colOff>323850</xdr:colOff>
                    <xdr:row>44</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B1:AH60"/>
  <sheetViews>
    <sheetView workbookViewId="0">
      <selection activeCell="B1" sqref="B1"/>
    </sheetView>
  </sheetViews>
  <sheetFormatPr defaultColWidth="2.625" defaultRowHeight="15" customHeight="1" x14ac:dyDescent="0.15"/>
  <cols>
    <col min="1" max="12" width="2.625" style="1" customWidth="1"/>
    <col min="13" max="13" width="5.125" style="1" customWidth="1"/>
    <col min="14" max="16384" width="2.625" style="1"/>
  </cols>
  <sheetData>
    <row r="1" spans="2:34" ht="15" customHeight="1" x14ac:dyDescent="0.15">
      <c r="B1" s="1" t="s">
        <v>334</v>
      </c>
      <c r="AH1" s="39" t="s">
        <v>307</v>
      </c>
    </row>
    <row r="2" spans="2:34" ht="15" customHeight="1" x14ac:dyDescent="0.15">
      <c r="B2" s="319" t="s">
        <v>38</v>
      </c>
      <c r="C2" s="319"/>
      <c r="D2" s="319"/>
      <c r="E2" s="319"/>
      <c r="F2" s="319"/>
      <c r="G2" s="319"/>
      <c r="H2" s="319"/>
      <c r="I2" s="319"/>
      <c r="J2" s="319"/>
      <c r="K2" s="319"/>
      <c r="L2" s="319"/>
      <c r="M2" s="319"/>
      <c r="N2" s="319"/>
      <c r="O2" s="319"/>
      <c r="P2" s="319"/>
      <c r="Q2" s="319"/>
      <c r="R2" s="319"/>
      <c r="S2" s="319"/>
      <c r="T2" s="319"/>
      <c r="U2" s="319"/>
      <c r="V2" s="319"/>
      <c r="W2" s="319"/>
      <c r="X2" s="319"/>
      <c r="Y2" s="319"/>
      <c r="Z2" s="319"/>
      <c r="AA2" s="319"/>
      <c r="AB2" s="319"/>
      <c r="AC2" s="319"/>
      <c r="AD2" s="319"/>
      <c r="AE2" s="319"/>
      <c r="AF2" s="319"/>
      <c r="AG2" s="319"/>
      <c r="AH2" s="319"/>
    </row>
    <row r="3" spans="2:34" ht="15" customHeight="1" x14ac:dyDescent="0.15">
      <c r="B3" s="319"/>
      <c r="C3" s="319"/>
      <c r="D3" s="319"/>
      <c r="E3" s="319"/>
      <c r="F3" s="319"/>
      <c r="G3" s="319"/>
      <c r="H3" s="319"/>
      <c r="I3" s="319"/>
      <c r="J3" s="319"/>
      <c r="K3" s="319"/>
      <c r="L3" s="319"/>
      <c r="M3" s="319"/>
      <c r="N3" s="319"/>
      <c r="O3" s="319"/>
      <c r="P3" s="319"/>
      <c r="Q3" s="319"/>
      <c r="R3" s="319"/>
      <c r="S3" s="319"/>
      <c r="T3" s="319"/>
      <c r="U3" s="319"/>
      <c r="V3" s="319"/>
      <c r="W3" s="319"/>
      <c r="X3" s="319"/>
      <c r="Y3" s="319"/>
      <c r="Z3" s="319"/>
      <c r="AA3" s="319"/>
      <c r="AB3" s="319"/>
      <c r="AC3" s="319"/>
      <c r="AD3" s="319"/>
      <c r="AE3" s="319"/>
      <c r="AF3" s="319"/>
      <c r="AG3" s="319"/>
      <c r="AH3" s="319"/>
    </row>
    <row r="4" spans="2:34" ht="9.75" customHeight="1" x14ac:dyDescent="0.15"/>
    <row r="5" spans="2:34" ht="15" customHeight="1" x14ac:dyDescent="0.15">
      <c r="B5" s="1" t="s">
        <v>1</v>
      </c>
      <c r="V5" s="258" t="s">
        <v>30</v>
      </c>
      <c r="W5" s="258"/>
      <c r="X5" s="258"/>
      <c r="Y5" s="259"/>
      <c r="Z5" s="259"/>
      <c r="AA5" s="259"/>
      <c r="AB5" s="1" t="s">
        <v>268</v>
      </c>
      <c r="AC5" s="259"/>
      <c r="AD5" s="259"/>
      <c r="AE5" s="1" t="s">
        <v>269</v>
      </c>
      <c r="AF5" s="259"/>
      <c r="AG5" s="259"/>
      <c r="AH5" s="1" t="s">
        <v>270</v>
      </c>
    </row>
    <row r="6" spans="2:34" ht="9.75" customHeight="1" x14ac:dyDescent="0.15"/>
    <row r="7" spans="2:34" ht="15" customHeight="1" x14ac:dyDescent="0.15">
      <c r="Q7" s="275"/>
      <c r="R7" s="275"/>
      <c r="S7" s="275"/>
      <c r="T7" s="275"/>
      <c r="U7" s="275"/>
      <c r="V7" s="275"/>
      <c r="W7" s="275"/>
      <c r="X7" s="275"/>
      <c r="Y7" s="275"/>
      <c r="Z7" s="275"/>
      <c r="AA7" s="1" t="s">
        <v>51</v>
      </c>
    </row>
    <row r="8" spans="2:34" ht="15" customHeight="1" x14ac:dyDescent="0.15">
      <c r="Q8" s="275"/>
      <c r="R8" s="275"/>
      <c r="S8" s="275"/>
      <c r="T8" s="275"/>
      <c r="U8" s="275"/>
      <c r="V8" s="275"/>
      <c r="W8" s="275"/>
      <c r="X8" s="275"/>
      <c r="Y8" s="275"/>
      <c r="Z8" s="275"/>
    </row>
    <row r="9" spans="2:34" ht="9.75" customHeight="1" x14ac:dyDescent="0.15"/>
    <row r="10" spans="2:34" ht="15" customHeight="1" x14ac:dyDescent="0.15">
      <c r="W10" s="275" t="s">
        <v>141</v>
      </c>
      <c r="X10" s="275"/>
      <c r="Y10" s="275"/>
      <c r="Z10" s="275"/>
      <c r="AA10" s="275"/>
      <c r="AC10" s="836"/>
      <c r="AD10" s="836"/>
      <c r="AE10" s="836"/>
      <c r="AF10" s="836"/>
      <c r="AG10" s="836"/>
      <c r="AH10" s="836"/>
    </row>
    <row r="11" spans="2:34" ht="15" customHeight="1" x14ac:dyDescent="0.15">
      <c r="W11" s="275"/>
      <c r="X11" s="275"/>
      <c r="Y11" s="275"/>
      <c r="Z11" s="275"/>
      <c r="AA11" s="275"/>
      <c r="AC11" s="836"/>
      <c r="AD11" s="836"/>
      <c r="AE11" s="836"/>
      <c r="AF11" s="836"/>
      <c r="AG11" s="836"/>
      <c r="AH11" s="836"/>
    </row>
    <row r="12" spans="2:34" ht="15" customHeight="1" x14ac:dyDescent="0.15">
      <c r="W12" s="275" t="s">
        <v>4</v>
      </c>
      <c r="X12" s="275"/>
      <c r="Y12" s="275"/>
      <c r="Z12" s="275"/>
      <c r="AA12" s="275"/>
      <c r="AC12" s="279"/>
      <c r="AD12" s="279"/>
      <c r="AE12" s="279"/>
      <c r="AF12" s="279"/>
      <c r="AG12" s="279"/>
      <c r="AH12" s="279"/>
    </row>
    <row r="13" spans="2:34" ht="15" customHeight="1" x14ac:dyDescent="0.15">
      <c r="W13" s="275"/>
      <c r="X13" s="275"/>
      <c r="Y13" s="275"/>
      <c r="Z13" s="275"/>
      <c r="AA13" s="275"/>
      <c r="AC13" s="279"/>
      <c r="AD13" s="279"/>
      <c r="AE13" s="279"/>
      <c r="AF13" s="279"/>
      <c r="AG13" s="279"/>
      <c r="AH13" s="279"/>
    </row>
    <row r="15" spans="2:34" ht="15" customHeight="1" x14ac:dyDescent="0.15">
      <c r="B15" s="1" t="s">
        <v>342</v>
      </c>
    </row>
    <row r="16" spans="2:34" ht="9.75" customHeight="1" x14ac:dyDescent="0.15"/>
    <row r="17" spans="2:34" ht="15" customHeight="1" x14ac:dyDescent="0.15">
      <c r="B17" s="1" t="s">
        <v>343</v>
      </c>
    </row>
    <row r="18" spans="2:34" ht="9.75" customHeight="1" x14ac:dyDescent="0.15"/>
    <row r="19" spans="2:34" ht="15" customHeight="1" x14ac:dyDescent="0.15">
      <c r="B19" s="288" t="s">
        <v>5</v>
      </c>
      <c r="C19" s="289"/>
      <c r="D19" s="290"/>
      <c r="E19" s="288"/>
      <c r="F19" s="289"/>
      <c r="G19" s="289"/>
      <c r="H19" s="289"/>
      <c r="I19" s="289"/>
      <c r="J19" s="289"/>
      <c r="K19" s="289"/>
      <c r="L19" s="289"/>
      <c r="M19" s="289"/>
      <c r="N19" s="289"/>
      <c r="O19" s="289"/>
      <c r="P19" s="289"/>
      <c r="Q19" s="289"/>
      <c r="R19" s="289"/>
      <c r="S19" s="289"/>
      <c r="T19" s="289"/>
      <c r="U19" s="289"/>
      <c r="V19" s="289"/>
      <c r="W19" s="289"/>
      <c r="X19" s="289"/>
      <c r="Y19" s="289"/>
      <c r="Z19" s="289"/>
      <c r="AA19" s="289"/>
      <c r="AB19" s="290"/>
      <c r="AC19" s="320" t="s">
        <v>12</v>
      </c>
      <c r="AD19" s="321"/>
      <c r="AE19" s="2"/>
      <c r="AF19" s="2"/>
      <c r="AG19" s="2"/>
      <c r="AH19" s="3"/>
    </row>
    <row r="20" spans="2:34" ht="15" customHeight="1" x14ac:dyDescent="0.15">
      <c r="B20" s="293"/>
      <c r="C20" s="294"/>
      <c r="D20" s="295"/>
      <c r="E20" s="293"/>
      <c r="F20" s="294"/>
      <c r="G20" s="294"/>
      <c r="H20" s="294"/>
      <c r="I20" s="294"/>
      <c r="J20" s="294"/>
      <c r="K20" s="294"/>
      <c r="L20" s="294"/>
      <c r="M20" s="294"/>
      <c r="N20" s="294"/>
      <c r="O20" s="294"/>
      <c r="P20" s="294"/>
      <c r="Q20" s="294"/>
      <c r="R20" s="294"/>
      <c r="S20" s="294"/>
      <c r="T20" s="294"/>
      <c r="U20" s="294"/>
      <c r="V20" s="294"/>
      <c r="W20" s="294"/>
      <c r="X20" s="294"/>
      <c r="Y20" s="294"/>
      <c r="Z20" s="294"/>
      <c r="AA20" s="294"/>
      <c r="AB20" s="295"/>
      <c r="AC20" s="355"/>
      <c r="AD20" s="356"/>
      <c r="AE20" s="7"/>
      <c r="AF20" s="7"/>
      <c r="AG20" s="7"/>
      <c r="AH20" s="8"/>
    </row>
    <row r="21" spans="2:34" ht="15" customHeight="1" x14ac:dyDescent="0.15">
      <c r="B21" s="269" t="s">
        <v>13</v>
      </c>
      <c r="C21" s="270"/>
      <c r="D21" s="271"/>
      <c r="E21" s="337" t="s">
        <v>80</v>
      </c>
      <c r="F21" s="338"/>
      <c r="G21" s="338"/>
      <c r="H21" s="338"/>
      <c r="I21" s="338"/>
      <c r="J21" s="338"/>
      <c r="K21" s="338"/>
      <c r="L21" s="338"/>
      <c r="M21" s="302" t="s">
        <v>14</v>
      </c>
      <c r="N21" s="303"/>
      <c r="O21" s="269" t="s">
        <v>16</v>
      </c>
      <c r="P21" s="270"/>
      <c r="Q21" s="270"/>
      <c r="R21" s="341"/>
      <c r="S21" s="342"/>
      <c r="T21" s="342"/>
      <c r="U21" s="342"/>
      <c r="V21" s="342"/>
      <c r="W21" s="342"/>
      <c r="X21" s="342"/>
      <c r="Y21" s="342"/>
      <c r="Z21" s="342"/>
      <c r="AA21" s="342"/>
      <c r="AB21" s="342"/>
      <c r="AC21" s="342"/>
      <c r="AD21" s="342"/>
      <c r="AE21" s="342"/>
      <c r="AF21" s="342"/>
      <c r="AG21" s="342"/>
      <c r="AH21" s="343"/>
    </row>
    <row r="22" spans="2:34" ht="15" customHeight="1" x14ac:dyDescent="0.15">
      <c r="B22" s="276"/>
      <c r="C22" s="277"/>
      <c r="D22" s="278"/>
      <c r="E22" s="339" t="s">
        <v>80</v>
      </c>
      <c r="F22" s="340"/>
      <c r="G22" s="340"/>
      <c r="H22" s="340"/>
      <c r="I22" s="340"/>
      <c r="J22" s="340"/>
      <c r="K22" s="340"/>
      <c r="L22" s="340"/>
      <c r="M22" s="304" t="s">
        <v>15</v>
      </c>
      <c r="N22" s="305"/>
      <c r="O22" s="286"/>
      <c r="P22" s="258"/>
      <c r="Q22" s="258"/>
      <c r="R22" s="350"/>
      <c r="S22" s="351"/>
      <c r="T22" s="351"/>
      <c r="U22" s="351"/>
      <c r="V22" s="351"/>
      <c r="W22" s="351"/>
      <c r="X22" s="351"/>
      <c r="Y22" s="351"/>
      <c r="Z22" s="351"/>
      <c r="AA22" s="351"/>
      <c r="AB22" s="351"/>
      <c r="AC22" s="351"/>
      <c r="AD22" s="351"/>
      <c r="AE22" s="351"/>
      <c r="AF22" s="351"/>
      <c r="AG22" s="351"/>
      <c r="AH22" s="352"/>
    </row>
    <row r="23" spans="2:34" ht="15" customHeight="1" x14ac:dyDescent="0.15">
      <c r="B23" s="269" t="s">
        <v>40</v>
      </c>
      <c r="C23" s="270"/>
      <c r="D23" s="271"/>
      <c r="E23" s="326" t="s">
        <v>142</v>
      </c>
      <c r="F23" s="328"/>
      <c r="G23" s="312"/>
      <c r="H23" s="312"/>
      <c r="I23" s="312"/>
      <c r="J23" s="312"/>
      <c r="K23" s="312"/>
      <c r="L23" s="360"/>
      <c r="M23" s="326" t="s">
        <v>39</v>
      </c>
      <c r="N23" s="328"/>
      <c r="O23" s="10"/>
      <c r="P23" s="53"/>
      <c r="Q23" s="53"/>
      <c r="R23" s="53"/>
      <c r="S23" s="53"/>
      <c r="T23" s="53"/>
      <c r="U23" s="12"/>
      <c r="V23" s="269" t="s">
        <v>131</v>
      </c>
      <c r="W23" s="270"/>
      <c r="X23" s="270"/>
      <c r="Y23" s="270"/>
      <c r="Z23" s="270"/>
      <c r="AA23" s="270"/>
      <c r="AB23" s="270"/>
      <c r="AC23" s="270"/>
      <c r="AD23" s="270"/>
      <c r="AE23" s="270"/>
      <c r="AF23" s="270"/>
      <c r="AG23" s="270"/>
      <c r="AH23" s="271"/>
    </row>
    <row r="24" spans="2:34" ht="15" customHeight="1" x14ac:dyDescent="0.15">
      <c r="B24" s="286"/>
      <c r="C24" s="258"/>
      <c r="D24" s="287"/>
      <c r="E24" s="329"/>
      <c r="F24" s="331"/>
      <c r="G24" s="357"/>
      <c r="H24" s="357"/>
      <c r="I24" s="357"/>
      <c r="J24" s="357"/>
      <c r="K24" s="357"/>
      <c r="L24" s="358"/>
      <c r="M24" s="329"/>
      <c r="N24" s="331"/>
      <c r="O24" s="13"/>
      <c r="P24" s="78"/>
      <c r="Q24" s="78"/>
      <c r="R24" s="78"/>
      <c r="S24" s="78"/>
      <c r="T24" s="78"/>
      <c r="U24" s="15"/>
      <c r="V24" s="286"/>
      <c r="W24" s="258"/>
      <c r="X24" s="258"/>
      <c r="Y24" s="258"/>
      <c r="Z24" s="258"/>
      <c r="AA24" s="258"/>
      <c r="AB24" s="258"/>
      <c r="AC24" s="258"/>
      <c r="AD24" s="258"/>
      <c r="AE24" s="258"/>
      <c r="AF24" s="258"/>
      <c r="AG24" s="258"/>
      <c r="AH24" s="287"/>
    </row>
    <row r="25" spans="2:34" ht="15" customHeight="1" x14ac:dyDescent="0.15">
      <c r="B25" s="276"/>
      <c r="C25" s="277"/>
      <c r="D25" s="278"/>
      <c r="E25" s="353"/>
      <c r="F25" s="354"/>
      <c r="G25" s="294"/>
      <c r="H25" s="294"/>
      <c r="I25" s="294"/>
      <c r="J25" s="294"/>
      <c r="K25" s="294"/>
      <c r="L25" s="359"/>
      <c r="M25" s="353"/>
      <c r="N25" s="354"/>
      <c r="O25" s="16"/>
      <c r="P25" s="82"/>
      <c r="Q25" s="82"/>
      <c r="R25" s="82"/>
      <c r="S25" s="82"/>
      <c r="T25" s="82"/>
      <c r="U25" s="18"/>
      <c r="V25" s="276"/>
      <c r="W25" s="277"/>
      <c r="X25" s="277"/>
      <c r="Y25" s="277"/>
      <c r="Z25" s="277"/>
      <c r="AA25" s="277"/>
      <c r="AB25" s="277"/>
      <c r="AC25" s="277"/>
      <c r="AD25" s="277"/>
      <c r="AE25" s="277"/>
      <c r="AF25" s="277"/>
      <c r="AG25" s="277"/>
      <c r="AH25" s="278"/>
    </row>
    <row r="26" spans="2:34" ht="9.75" customHeight="1" x14ac:dyDescent="0.15"/>
    <row r="27" spans="2:34" ht="15" customHeight="1" x14ac:dyDescent="0.15">
      <c r="B27" s="296" t="s">
        <v>212</v>
      </c>
      <c r="C27" s="297"/>
      <c r="D27" s="298"/>
      <c r="E27" s="269" t="s">
        <v>309</v>
      </c>
      <c r="F27" s="270"/>
      <c r="G27" s="270"/>
      <c r="H27" s="270"/>
      <c r="I27" s="271"/>
      <c r="J27" s="269" t="s">
        <v>335</v>
      </c>
      <c r="K27" s="270"/>
      <c r="L27" s="270"/>
      <c r="M27" s="271"/>
      <c r="N27" s="326" t="s">
        <v>43</v>
      </c>
      <c r="O27" s="327"/>
      <c r="P27" s="327"/>
      <c r="Q27" s="328"/>
      <c r="R27" s="269" t="s">
        <v>19</v>
      </c>
      <c r="S27" s="270"/>
      <c r="T27" s="270"/>
      <c r="U27" s="270"/>
      <c r="V27" s="270"/>
      <c r="W27" s="270"/>
      <c r="X27" s="271"/>
      <c r="Y27" s="269" t="s">
        <v>20</v>
      </c>
      <c r="Z27" s="270"/>
      <c r="AA27" s="270"/>
      <c r="AB27" s="270"/>
      <c r="AC27" s="270"/>
      <c r="AD27" s="270"/>
      <c r="AE27" s="270"/>
      <c r="AF27" s="270"/>
      <c r="AG27" s="270"/>
      <c r="AH27" s="271"/>
    </row>
    <row r="28" spans="2:34" ht="15" customHeight="1" x14ac:dyDescent="0.15">
      <c r="B28" s="299"/>
      <c r="C28" s="300"/>
      <c r="D28" s="301"/>
      <c r="E28" s="272" t="s">
        <v>44</v>
      </c>
      <c r="F28" s="273"/>
      <c r="G28" s="273"/>
      <c r="H28" s="273"/>
      <c r="I28" s="274"/>
      <c r="J28" s="276"/>
      <c r="K28" s="277"/>
      <c r="L28" s="277"/>
      <c r="M28" s="278"/>
      <c r="N28" s="329"/>
      <c r="O28" s="330"/>
      <c r="P28" s="330"/>
      <c r="Q28" s="331"/>
      <c r="R28" s="276"/>
      <c r="S28" s="277"/>
      <c r="T28" s="277"/>
      <c r="U28" s="277"/>
      <c r="V28" s="277"/>
      <c r="W28" s="277"/>
      <c r="X28" s="278"/>
      <c r="Y28" s="276"/>
      <c r="Z28" s="277"/>
      <c r="AA28" s="277"/>
      <c r="AB28" s="277"/>
      <c r="AC28" s="277"/>
      <c r="AD28" s="277"/>
      <c r="AE28" s="277"/>
      <c r="AF28" s="277"/>
      <c r="AG28" s="277"/>
      <c r="AH28" s="278"/>
    </row>
    <row r="29" spans="2:34" ht="15" customHeight="1" x14ac:dyDescent="0.15">
      <c r="B29" s="269"/>
      <c r="C29" s="270"/>
      <c r="D29" s="271"/>
      <c r="E29" s="260"/>
      <c r="F29" s="261"/>
      <c r="G29" s="261"/>
      <c r="H29" s="261"/>
      <c r="I29" s="262"/>
      <c r="J29" s="83"/>
      <c r="K29" s="2"/>
      <c r="L29" s="2"/>
      <c r="M29" s="3"/>
      <c r="N29" s="288"/>
      <c r="O29" s="289"/>
      <c r="P29" s="289"/>
      <c r="Q29" s="290"/>
      <c r="R29" s="311"/>
      <c r="S29" s="311"/>
      <c r="T29" s="311"/>
      <c r="U29" s="311"/>
      <c r="V29" s="311"/>
      <c r="W29" s="311"/>
      <c r="X29" s="311"/>
      <c r="Y29" s="312" t="s">
        <v>31</v>
      </c>
      <c r="Z29" s="312"/>
      <c r="AA29" s="312"/>
      <c r="AB29" s="312"/>
      <c r="AC29" s="312"/>
      <c r="AD29" s="302"/>
      <c r="AE29" s="302"/>
      <c r="AF29" s="302"/>
      <c r="AG29" s="302"/>
      <c r="AH29" s="303"/>
    </row>
    <row r="30" spans="2:34" ht="15" customHeight="1" x14ac:dyDescent="0.15">
      <c r="B30" s="286"/>
      <c r="C30" s="258"/>
      <c r="D30" s="287"/>
      <c r="E30" s="263"/>
      <c r="F30" s="264"/>
      <c r="G30" s="264"/>
      <c r="H30" s="264"/>
      <c r="I30" s="265"/>
      <c r="J30" s="4"/>
      <c r="M30" s="5"/>
      <c r="N30" s="291"/>
      <c r="O30" s="275"/>
      <c r="P30" s="275"/>
      <c r="Q30" s="292"/>
      <c r="R30" s="311"/>
      <c r="S30" s="311"/>
      <c r="T30" s="311"/>
      <c r="U30" s="311"/>
      <c r="V30" s="311"/>
      <c r="W30" s="311"/>
      <c r="X30" s="311"/>
      <c r="Y30" s="310" t="s">
        <v>32</v>
      </c>
      <c r="Z30" s="310"/>
      <c r="AA30" s="310"/>
      <c r="AB30" s="310"/>
      <c r="AC30" s="310"/>
      <c r="AD30" s="308"/>
      <c r="AE30" s="308"/>
      <c r="AF30" s="308"/>
      <c r="AG30" s="308"/>
      <c r="AH30" s="309"/>
    </row>
    <row r="31" spans="2:34" ht="15" customHeight="1" x14ac:dyDescent="0.15">
      <c r="B31" s="276"/>
      <c r="C31" s="277"/>
      <c r="D31" s="278"/>
      <c r="E31" s="266"/>
      <c r="F31" s="267"/>
      <c r="G31" s="267"/>
      <c r="H31" s="267"/>
      <c r="I31" s="268"/>
      <c r="J31" s="6"/>
      <c r="K31" s="7"/>
      <c r="L31" s="7"/>
      <c r="M31" s="8"/>
      <c r="N31" s="293"/>
      <c r="O31" s="294"/>
      <c r="P31" s="294"/>
      <c r="Q31" s="295"/>
      <c r="R31" s="311"/>
      <c r="S31" s="311"/>
      <c r="T31" s="311"/>
      <c r="U31" s="311"/>
      <c r="V31" s="311"/>
      <c r="W31" s="311"/>
      <c r="X31" s="311"/>
      <c r="Y31" s="306"/>
      <c r="Z31" s="307"/>
      <c r="AA31" s="307"/>
      <c r="AB31" s="307"/>
      <c r="AC31" s="307"/>
      <c r="AD31" s="304"/>
      <c r="AE31" s="304"/>
      <c r="AF31" s="304"/>
      <c r="AG31" s="304"/>
      <c r="AH31" s="305"/>
    </row>
    <row r="32" spans="2:34" ht="15" customHeight="1" x14ac:dyDescent="0.15">
      <c r="B32" s="269"/>
      <c r="C32" s="270"/>
      <c r="D32" s="271"/>
      <c r="E32" s="260"/>
      <c r="F32" s="261"/>
      <c r="G32" s="261"/>
      <c r="H32" s="261"/>
      <c r="I32" s="262"/>
      <c r="J32" s="83"/>
      <c r="K32" s="2"/>
      <c r="L32" s="2"/>
      <c r="M32" s="3"/>
      <c r="N32" s="288"/>
      <c r="O32" s="289"/>
      <c r="P32" s="289"/>
      <c r="Q32" s="290"/>
      <c r="R32" s="311"/>
      <c r="S32" s="311"/>
      <c r="T32" s="311"/>
      <c r="U32" s="311"/>
      <c r="V32" s="311"/>
      <c r="W32" s="311"/>
      <c r="X32" s="311"/>
      <c r="Y32" s="312" t="s">
        <v>31</v>
      </c>
      <c r="Z32" s="312"/>
      <c r="AA32" s="312"/>
      <c r="AB32" s="312"/>
      <c r="AC32" s="312"/>
      <c r="AD32" s="302"/>
      <c r="AE32" s="302"/>
      <c r="AF32" s="302"/>
      <c r="AG32" s="302"/>
      <c r="AH32" s="303"/>
    </row>
    <row r="33" spans="2:34" ht="15" customHeight="1" x14ac:dyDescent="0.15">
      <c r="B33" s="286"/>
      <c r="C33" s="258"/>
      <c r="D33" s="287"/>
      <c r="E33" s="263"/>
      <c r="F33" s="264"/>
      <c r="G33" s="264"/>
      <c r="H33" s="264"/>
      <c r="I33" s="265"/>
      <c r="J33" s="4"/>
      <c r="M33" s="5"/>
      <c r="N33" s="291"/>
      <c r="O33" s="275"/>
      <c r="P33" s="275"/>
      <c r="Q33" s="292"/>
      <c r="R33" s="311"/>
      <c r="S33" s="311"/>
      <c r="T33" s="311"/>
      <c r="U33" s="311"/>
      <c r="V33" s="311"/>
      <c r="W33" s="311"/>
      <c r="X33" s="311"/>
      <c r="Y33" s="310" t="s">
        <v>32</v>
      </c>
      <c r="Z33" s="310"/>
      <c r="AA33" s="310"/>
      <c r="AB33" s="310"/>
      <c r="AC33" s="310"/>
      <c r="AD33" s="308"/>
      <c r="AE33" s="308"/>
      <c r="AF33" s="308"/>
      <c r="AG33" s="308"/>
      <c r="AH33" s="309"/>
    </row>
    <row r="34" spans="2:34" ht="15" customHeight="1" x14ac:dyDescent="0.15">
      <c r="B34" s="276"/>
      <c r="C34" s="277"/>
      <c r="D34" s="278"/>
      <c r="E34" s="266"/>
      <c r="F34" s="267"/>
      <c r="G34" s="267"/>
      <c r="H34" s="267"/>
      <c r="I34" s="268"/>
      <c r="J34" s="6"/>
      <c r="K34" s="7"/>
      <c r="L34" s="7"/>
      <c r="M34" s="8"/>
      <c r="N34" s="293"/>
      <c r="O34" s="294"/>
      <c r="P34" s="294"/>
      <c r="Q34" s="295"/>
      <c r="R34" s="311"/>
      <c r="S34" s="311"/>
      <c r="T34" s="311"/>
      <c r="U34" s="311"/>
      <c r="V34" s="311"/>
      <c r="W34" s="311"/>
      <c r="X34" s="311"/>
      <c r="Y34" s="306"/>
      <c r="Z34" s="307"/>
      <c r="AA34" s="307"/>
      <c r="AB34" s="307"/>
      <c r="AC34" s="307"/>
      <c r="AD34" s="304"/>
      <c r="AE34" s="304"/>
      <c r="AF34" s="304"/>
      <c r="AG34" s="304"/>
      <c r="AH34" s="305"/>
    </row>
    <row r="35" spans="2:34" ht="15" customHeight="1" x14ac:dyDescent="0.15">
      <c r="B35" s="269"/>
      <c r="C35" s="270"/>
      <c r="D35" s="271"/>
      <c r="E35" s="260"/>
      <c r="F35" s="261"/>
      <c r="G35" s="261"/>
      <c r="H35" s="261"/>
      <c r="I35" s="262"/>
      <c r="J35" s="83"/>
      <c r="K35" s="2"/>
      <c r="L35" s="2"/>
      <c r="M35" s="3"/>
      <c r="N35" s="288"/>
      <c r="O35" s="289"/>
      <c r="P35" s="289"/>
      <c r="Q35" s="290"/>
      <c r="R35" s="311"/>
      <c r="S35" s="311"/>
      <c r="T35" s="311"/>
      <c r="U35" s="311"/>
      <c r="V35" s="311"/>
      <c r="W35" s="311"/>
      <c r="X35" s="311"/>
      <c r="Y35" s="312" t="s">
        <v>31</v>
      </c>
      <c r="Z35" s="312"/>
      <c r="AA35" s="312"/>
      <c r="AB35" s="312"/>
      <c r="AC35" s="312"/>
      <c r="AD35" s="302"/>
      <c r="AE35" s="302"/>
      <c r="AF35" s="302"/>
      <c r="AG35" s="302"/>
      <c r="AH35" s="303"/>
    </row>
    <row r="36" spans="2:34" ht="15" customHeight="1" x14ac:dyDescent="0.15">
      <c r="B36" s="286"/>
      <c r="C36" s="258"/>
      <c r="D36" s="287"/>
      <c r="E36" s="263"/>
      <c r="F36" s="264"/>
      <c r="G36" s="264"/>
      <c r="H36" s="264"/>
      <c r="I36" s="265"/>
      <c r="J36" s="4"/>
      <c r="M36" s="5"/>
      <c r="N36" s="291"/>
      <c r="O36" s="275"/>
      <c r="P36" s="275"/>
      <c r="Q36" s="292"/>
      <c r="R36" s="311"/>
      <c r="S36" s="311"/>
      <c r="T36" s="311"/>
      <c r="U36" s="311"/>
      <c r="V36" s="311"/>
      <c r="W36" s="311"/>
      <c r="X36" s="311"/>
      <c r="Y36" s="310" t="s">
        <v>32</v>
      </c>
      <c r="Z36" s="310"/>
      <c r="AA36" s="310"/>
      <c r="AB36" s="310"/>
      <c r="AC36" s="310"/>
      <c r="AD36" s="308"/>
      <c r="AE36" s="308"/>
      <c r="AF36" s="308"/>
      <c r="AG36" s="308"/>
      <c r="AH36" s="309"/>
    </row>
    <row r="37" spans="2:34" ht="15" customHeight="1" x14ac:dyDescent="0.15">
      <c r="B37" s="276"/>
      <c r="C37" s="277"/>
      <c r="D37" s="278"/>
      <c r="E37" s="266"/>
      <c r="F37" s="267"/>
      <c r="G37" s="267"/>
      <c r="H37" s="267"/>
      <c r="I37" s="268"/>
      <c r="J37" s="6"/>
      <c r="K37" s="7"/>
      <c r="L37" s="7"/>
      <c r="M37" s="8"/>
      <c r="N37" s="293"/>
      <c r="O37" s="294"/>
      <c r="P37" s="294"/>
      <c r="Q37" s="295"/>
      <c r="R37" s="311"/>
      <c r="S37" s="311"/>
      <c r="T37" s="311"/>
      <c r="U37" s="311"/>
      <c r="V37" s="311"/>
      <c r="W37" s="311"/>
      <c r="X37" s="311"/>
      <c r="Y37" s="306"/>
      <c r="Z37" s="307"/>
      <c r="AA37" s="307"/>
      <c r="AB37" s="307"/>
      <c r="AC37" s="307"/>
      <c r="AD37" s="304"/>
      <c r="AE37" s="304"/>
      <c r="AF37" s="304"/>
      <c r="AG37" s="304"/>
      <c r="AH37" s="305"/>
    </row>
    <row r="38" spans="2:34" ht="15" customHeight="1" x14ac:dyDescent="0.15">
      <c r="B38" s="9"/>
      <c r="C38" s="2"/>
      <c r="D38" s="3"/>
      <c r="E38" s="9" t="s">
        <v>86</v>
      </c>
      <c r="F38" s="2"/>
      <c r="G38" s="2"/>
      <c r="H38" s="2"/>
      <c r="I38" s="2"/>
      <c r="J38" s="48"/>
      <c r="K38" s="48"/>
      <c r="L38" s="48"/>
      <c r="M38" s="43"/>
      <c r="N38" s="9" t="s">
        <v>133</v>
      </c>
      <c r="O38" s="2"/>
      <c r="P38" s="2"/>
      <c r="Q38" s="48"/>
      <c r="R38" s="2"/>
      <c r="S38" s="2"/>
      <c r="T38" s="2"/>
      <c r="U38" s="2"/>
      <c r="V38" s="2"/>
      <c r="W38" s="2"/>
      <c r="X38" s="3"/>
      <c r="Y38" s="2" t="s">
        <v>134</v>
      </c>
      <c r="Z38" s="2"/>
      <c r="AA38" s="2"/>
      <c r="AB38" s="2"/>
      <c r="AC38" s="2"/>
      <c r="AD38" s="42"/>
      <c r="AE38" s="42"/>
      <c r="AF38" s="42"/>
      <c r="AG38" s="42"/>
      <c r="AH38" s="51"/>
    </row>
    <row r="39" spans="2:34" ht="15" customHeight="1" x14ac:dyDescent="0.15">
      <c r="B39" s="286" t="s">
        <v>132</v>
      </c>
      <c r="C39" s="258"/>
      <c r="D39" s="287"/>
      <c r="E39" s="4"/>
      <c r="J39" s="49"/>
      <c r="K39" s="49"/>
      <c r="L39" s="49"/>
      <c r="M39" s="45"/>
      <c r="N39" s="44"/>
      <c r="Q39" s="49"/>
      <c r="X39" s="5"/>
      <c r="AD39" s="55"/>
      <c r="AE39" s="55"/>
      <c r="AF39" s="55"/>
      <c r="AG39" s="55"/>
      <c r="AH39" s="56"/>
    </row>
    <row r="40" spans="2:34" ht="15" customHeight="1" x14ac:dyDescent="0.15">
      <c r="B40" s="286" t="s">
        <v>135</v>
      </c>
      <c r="C40" s="258"/>
      <c r="D40" s="287"/>
      <c r="E40" s="4"/>
      <c r="J40" s="49"/>
      <c r="K40" s="49"/>
      <c r="L40" s="49"/>
      <c r="M40" s="45"/>
      <c r="N40" s="44"/>
      <c r="Q40" s="49"/>
      <c r="X40" s="5"/>
      <c r="Y40" s="1" t="s">
        <v>114</v>
      </c>
      <c r="AD40" s="55"/>
      <c r="AE40" s="55"/>
      <c r="AF40" s="55"/>
      <c r="AG40" s="55"/>
      <c r="AH40" s="56"/>
    </row>
    <row r="41" spans="2:34" ht="15" customHeight="1" x14ac:dyDescent="0.15">
      <c r="B41" s="276"/>
      <c r="C41" s="277"/>
      <c r="D41" s="278"/>
      <c r="E41" s="6"/>
      <c r="F41" s="7"/>
      <c r="G41" s="7"/>
      <c r="H41" s="7"/>
      <c r="I41" s="7"/>
      <c r="J41" s="50"/>
      <c r="K41" s="50"/>
      <c r="L41" s="50"/>
      <c r="M41" s="47"/>
      <c r="N41" s="46"/>
      <c r="O41" s="50"/>
      <c r="P41" s="50"/>
      <c r="Q41" s="50"/>
      <c r="R41" s="7"/>
      <c r="S41" s="7"/>
      <c r="T41" s="7"/>
      <c r="U41" s="7"/>
      <c r="V41" s="7"/>
      <c r="W41" s="7"/>
      <c r="X41" s="8"/>
      <c r="AD41" s="55"/>
      <c r="AE41" s="55"/>
      <c r="AF41" s="55"/>
      <c r="AG41" s="55"/>
      <c r="AH41" s="56"/>
    </row>
    <row r="42" spans="2:34" ht="15" customHeight="1" x14ac:dyDescent="0.15">
      <c r="B42" s="269" t="s">
        <v>21</v>
      </c>
      <c r="C42" s="270"/>
      <c r="D42" s="271"/>
      <c r="E42" s="313"/>
      <c r="F42" s="314"/>
      <c r="G42" s="314"/>
      <c r="H42" s="314"/>
      <c r="I42" s="314"/>
      <c r="J42" s="314"/>
      <c r="K42" s="314"/>
      <c r="L42" s="314"/>
      <c r="M42" s="314"/>
      <c r="N42" s="314"/>
      <c r="O42" s="314"/>
      <c r="P42" s="314"/>
      <c r="Q42" s="314"/>
      <c r="R42" s="314"/>
      <c r="S42" s="314"/>
      <c r="T42" s="314"/>
      <c r="U42" s="314"/>
      <c r="V42" s="314"/>
      <c r="W42" s="314"/>
      <c r="X42" s="314"/>
      <c r="Y42" s="314"/>
      <c r="Z42" s="314"/>
      <c r="AA42" s="314"/>
      <c r="AB42" s="314"/>
      <c r="AC42" s="314"/>
      <c r="AD42" s="314"/>
      <c r="AE42" s="314"/>
      <c r="AF42" s="314"/>
      <c r="AG42" s="314"/>
      <c r="AH42" s="315"/>
    </row>
    <row r="43" spans="2:34" ht="15" customHeight="1" x14ac:dyDescent="0.15">
      <c r="B43" s="286"/>
      <c r="C43" s="258"/>
      <c r="D43" s="287"/>
      <c r="E43" s="347"/>
      <c r="F43" s="348"/>
      <c r="G43" s="348"/>
      <c r="H43" s="348"/>
      <c r="I43" s="348"/>
      <c r="J43" s="348"/>
      <c r="K43" s="348"/>
      <c r="L43" s="348"/>
      <c r="M43" s="348"/>
      <c r="N43" s="348"/>
      <c r="O43" s="348"/>
      <c r="P43" s="348"/>
      <c r="Q43" s="348"/>
      <c r="R43" s="348"/>
      <c r="S43" s="348"/>
      <c r="T43" s="348"/>
      <c r="U43" s="348"/>
      <c r="V43" s="348"/>
      <c r="W43" s="348"/>
      <c r="X43" s="348"/>
      <c r="Y43" s="348"/>
      <c r="Z43" s="348"/>
      <c r="AA43" s="348"/>
      <c r="AB43" s="348"/>
      <c r="AC43" s="348"/>
      <c r="AD43" s="348"/>
      <c r="AE43" s="348"/>
      <c r="AF43" s="348"/>
      <c r="AG43" s="348"/>
      <c r="AH43" s="349"/>
    </row>
    <row r="44" spans="2:34" ht="15" customHeight="1" x14ac:dyDescent="0.15">
      <c r="B44" s="276"/>
      <c r="C44" s="277"/>
      <c r="D44" s="278"/>
      <c r="E44" s="316"/>
      <c r="F44" s="317"/>
      <c r="G44" s="317"/>
      <c r="H44" s="317"/>
      <c r="I44" s="317"/>
      <c r="J44" s="317"/>
      <c r="K44" s="317"/>
      <c r="L44" s="317"/>
      <c r="M44" s="317"/>
      <c r="N44" s="317"/>
      <c r="O44" s="317"/>
      <c r="P44" s="317"/>
      <c r="Q44" s="317"/>
      <c r="R44" s="317"/>
      <c r="S44" s="317"/>
      <c r="T44" s="317"/>
      <c r="U44" s="317"/>
      <c r="V44" s="317"/>
      <c r="W44" s="317"/>
      <c r="X44" s="317"/>
      <c r="Y44" s="317"/>
      <c r="Z44" s="317"/>
      <c r="AA44" s="317"/>
      <c r="AB44" s="317"/>
      <c r="AC44" s="317"/>
      <c r="AD44" s="317"/>
      <c r="AE44" s="317"/>
      <c r="AF44" s="317"/>
      <c r="AG44" s="317"/>
      <c r="AH44" s="318"/>
    </row>
    <row r="46" spans="2:34" ht="15" customHeight="1" x14ac:dyDescent="0.15">
      <c r="B46" s="1" t="s">
        <v>22</v>
      </c>
      <c r="Z46" s="325" t="s">
        <v>33</v>
      </c>
      <c r="AA46" s="325"/>
      <c r="AB46" s="325"/>
      <c r="AC46" s="325"/>
      <c r="AD46" s="325"/>
      <c r="AE46" s="325"/>
      <c r="AF46" s="325"/>
      <c r="AG46" s="325"/>
      <c r="AH46" s="325"/>
    </row>
    <row r="47" spans="2:34" ht="9.75" customHeight="1" x14ac:dyDescent="0.15"/>
    <row r="48" spans="2:34" ht="15" customHeight="1" x14ac:dyDescent="0.15">
      <c r="Z48" s="1" t="s">
        <v>23</v>
      </c>
    </row>
    <row r="49" spans="2:34" ht="15" customHeight="1" thickBot="1" x14ac:dyDescent="0.2"/>
    <row r="50" spans="2:34" ht="15" customHeight="1" thickTop="1" x14ac:dyDescent="0.15">
      <c r="B50" s="19" t="s">
        <v>24</v>
      </c>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1"/>
    </row>
    <row r="51" spans="2:34" ht="15" customHeight="1" x14ac:dyDescent="0.15">
      <c r="B51" s="22" t="s">
        <v>34</v>
      </c>
      <c r="C51" s="1" t="s">
        <v>35</v>
      </c>
      <c r="AH51" s="23"/>
    </row>
    <row r="52" spans="2:34" ht="15" customHeight="1" x14ac:dyDescent="0.15">
      <c r="B52" s="22" t="s">
        <v>36</v>
      </c>
      <c r="C52" s="1" t="s">
        <v>250</v>
      </c>
      <c r="AH52" s="23"/>
    </row>
    <row r="53" spans="2:34" ht="15" customHeight="1" x14ac:dyDescent="0.15">
      <c r="B53" s="22" t="s">
        <v>41</v>
      </c>
      <c r="C53" s="1" t="s">
        <v>42</v>
      </c>
      <c r="AH53" s="23"/>
    </row>
    <row r="54" spans="2:34" ht="15" customHeight="1" x14ac:dyDescent="0.15">
      <c r="B54" s="22" t="s">
        <v>45</v>
      </c>
      <c r="C54" s="1" t="s">
        <v>46</v>
      </c>
      <c r="AH54" s="23"/>
    </row>
    <row r="55" spans="2:34" ht="15" customHeight="1" x14ac:dyDescent="0.15">
      <c r="B55" s="22" t="s">
        <v>87</v>
      </c>
      <c r="C55" s="1" t="s">
        <v>310</v>
      </c>
      <c r="AH55" s="23"/>
    </row>
    <row r="56" spans="2:34" ht="15" customHeight="1" thickBot="1" x14ac:dyDescent="0.2">
      <c r="B56" s="24" t="s">
        <v>88</v>
      </c>
      <c r="C56" s="25" t="s">
        <v>311</v>
      </c>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6"/>
    </row>
    <row r="57" spans="2:34" ht="15" customHeight="1" thickTop="1" x14ac:dyDescent="0.15"/>
    <row r="59" spans="2:34" ht="15" customHeight="1" thickBot="1" x14ac:dyDescent="0.2">
      <c r="B59" s="324" t="s">
        <v>29</v>
      </c>
      <c r="C59" s="324"/>
      <c r="D59" s="324"/>
      <c r="E59" s="324"/>
      <c r="F59" s="324"/>
      <c r="G59" s="324"/>
      <c r="H59" s="324"/>
      <c r="I59" s="324"/>
      <c r="J59" s="324"/>
      <c r="K59" s="324"/>
      <c r="L59" s="324"/>
      <c r="M59" s="324"/>
      <c r="N59" s="324"/>
      <c r="O59" s="324"/>
      <c r="P59" s="324"/>
      <c r="Q59" s="324"/>
      <c r="R59" s="324"/>
      <c r="S59" s="324"/>
      <c r="T59" s="324"/>
      <c r="U59" s="324"/>
      <c r="V59" s="324"/>
      <c r="W59" s="324"/>
      <c r="X59" s="324"/>
      <c r="Y59" s="324"/>
      <c r="Z59" s="324"/>
      <c r="AA59" s="324"/>
      <c r="AB59" s="324"/>
      <c r="AC59" s="324"/>
      <c r="AD59" s="324"/>
      <c r="AE59" s="324"/>
      <c r="AF59" s="324"/>
      <c r="AG59" s="324"/>
      <c r="AH59" s="324"/>
    </row>
    <row r="60" spans="2:34" ht="15" customHeight="1" thickTop="1" x14ac:dyDescent="0.15"/>
  </sheetData>
  <mergeCells count="73">
    <mergeCell ref="B2:AH3"/>
    <mergeCell ref="B19:D20"/>
    <mergeCell ref="B21:D22"/>
    <mergeCell ref="AC19:AD20"/>
    <mergeCell ref="E21:L21"/>
    <mergeCell ref="Q7:Z8"/>
    <mergeCell ref="E19:AB20"/>
    <mergeCell ref="B29:D31"/>
    <mergeCell ref="N29:Q31"/>
    <mergeCell ref="AD29:AH29"/>
    <mergeCell ref="Y30:AC30"/>
    <mergeCell ref="AD30:AH30"/>
    <mergeCell ref="B23:D25"/>
    <mergeCell ref="E23:F25"/>
    <mergeCell ref="B27:D28"/>
    <mergeCell ref="E27:I27"/>
    <mergeCell ref="E28:I28"/>
    <mergeCell ref="R27:X28"/>
    <mergeCell ref="Y27:AH28"/>
    <mergeCell ref="G24:L25"/>
    <mergeCell ref="G23:L23"/>
    <mergeCell ref="B59:AH59"/>
    <mergeCell ref="Z46:AH46"/>
    <mergeCell ref="E42:AH44"/>
    <mergeCell ref="B42:D44"/>
    <mergeCell ref="B39:D39"/>
    <mergeCell ref="B41:D41"/>
    <mergeCell ref="B40:D40"/>
    <mergeCell ref="B35:D37"/>
    <mergeCell ref="N35:Q37"/>
    <mergeCell ref="R32:X34"/>
    <mergeCell ref="R35:X37"/>
    <mergeCell ref="B32:D34"/>
    <mergeCell ref="N32:Q34"/>
    <mergeCell ref="E35:I35"/>
    <mergeCell ref="E36:I37"/>
    <mergeCell ref="AD33:AH33"/>
    <mergeCell ref="W10:AA11"/>
    <mergeCell ref="W12:AA13"/>
    <mergeCell ref="AC12:AH13"/>
    <mergeCell ref="E22:L22"/>
    <mergeCell ref="M22:N22"/>
    <mergeCell ref="Y31:AC31"/>
    <mergeCell ref="AD31:AH31"/>
    <mergeCell ref="M21:N21"/>
    <mergeCell ref="O21:Q22"/>
    <mergeCell ref="R21:AH22"/>
    <mergeCell ref="M23:N25"/>
    <mergeCell ref="J27:M28"/>
    <mergeCell ref="N27:Q28"/>
    <mergeCell ref="V23:AH25"/>
    <mergeCell ref="Y37:AC37"/>
    <mergeCell ref="AD37:AH37"/>
    <mergeCell ref="Y35:AC35"/>
    <mergeCell ref="AD35:AH35"/>
    <mergeCell ref="Y36:AC36"/>
    <mergeCell ref="AD36:AH36"/>
    <mergeCell ref="E32:I32"/>
    <mergeCell ref="E33:I34"/>
    <mergeCell ref="AC10:AH11"/>
    <mergeCell ref="V5:X5"/>
    <mergeCell ref="Y5:AA5"/>
    <mergeCell ref="AC5:AD5"/>
    <mergeCell ref="AF5:AG5"/>
    <mergeCell ref="E29:I29"/>
    <mergeCell ref="E30:I31"/>
    <mergeCell ref="R29:X31"/>
    <mergeCell ref="Y29:AC29"/>
    <mergeCell ref="AD34:AH34"/>
    <mergeCell ref="Y34:AC34"/>
    <mergeCell ref="Y32:AC32"/>
    <mergeCell ref="AD32:AH32"/>
    <mergeCell ref="Y33:AC33"/>
  </mergeCells>
  <phoneticPr fontId="2"/>
  <pageMargins left="0.78740157480314965" right="0.39370078740157483" top="0.39370078740157483" bottom="0.39370078740157483" header="0.51181102362204722" footer="0.51181102362204722"/>
  <pageSetup paperSize="9" orientation="portrait"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9" r:id="rId4" name="Check Box 7">
              <controlPr defaultSize="0" autoFill="0" autoLine="0" autoPict="0">
                <anchor moveWithCells="1">
                  <from>
                    <xdr:col>27</xdr:col>
                    <xdr:colOff>9525</xdr:colOff>
                    <xdr:row>5</xdr:row>
                    <xdr:rowOff>104775</xdr:rowOff>
                  </from>
                  <to>
                    <xdr:col>36</xdr:col>
                    <xdr:colOff>0</xdr:colOff>
                    <xdr:row>7</xdr:row>
                    <xdr:rowOff>28575</xdr:rowOff>
                  </to>
                </anchor>
              </controlPr>
            </control>
          </mc:Choice>
        </mc:AlternateContent>
        <mc:AlternateContent xmlns:mc="http://schemas.openxmlformats.org/markup-compatibility/2006">
          <mc:Choice Requires="x14">
            <control shapeId="3080" r:id="rId5" name="Check Box 8">
              <controlPr defaultSize="0" autoFill="0" autoLine="0" autoPict="0">
                <anchor moveWithCells="1">
                  <from>
                    <xdr:col>27</xdr:col>
                    <xdr:colOff>9525</xdr:colOff>
                    <xdr:row>6</xdr:row>
                    <xdr:rowOff>161925</xdr:rowOff>
                  </from>
                  <to>
                    <xdr:col>36</xdr:col>
                    <xdr:colOff>0</xdr:colOff>
                    <xdr:row>8</xdr:row>
                    <xdr:rowOff>19050</xdr:rowOff>
                  </to>
                </anchor>
              </controlPr>
            </control>
          </mc:Choice>
        </mc:AlternateContent>
        <mc:AlternateContent xmlns:mc="http://schemas.openxmlformats.org/markup-compatibility/2006">
          <mc:Choice Requires="x14">
            <control shapeId="3084" r:id="rId6" name="Check Box 12">
              <controlPr defaultSize="0" autoFill="0" autoLine="0" autoPict="0">
                <anchor moveWithCells="1">
                  <from>
                    <xdr:col>6</xdr:col>
                    <xdr:colOff>57150</xdr:colOff>
                    <xdr:row>21</xdr:row>
                    <xdr:rowOff>161925</xdr:rowOff>
                  </from>
                  <to>
                    <xdr:col>11</xdr:col>
                    <xdr:colOff>85725</xdr:colOff>
                    <xdr:row>23</xdr:row>
                    <xdr:rowOff>19050</xdr:rowOff>
                  </to>
                </anchor>
              </controlPr>
            </control>
          </mc:Choice>
        </mc:AlternateContent>
        <mc:AlternateContent xmlns:mc="http://schemas.openxmlformats.org/markup-compatibility/2006">
          <mc:Choice Requires="x14">
            <control shapeId="3085" r:id="rId7" name="Check Box 13">
              <controlPr defaultSize="0" autoFill="0" autoLine="0" autoPict="0">
                <anchor moveWithCells="1">
                  <from>
                    <xdr:col>6</xdr:col>
                    <xdr:colOff>57150</xdr:colOff>
                    <xdr:row>23</xdr:row>
                    <xdr:rowOff>85725</xdr:rowOff>
                  </from>
                  <to>
                    <xdr:col>11</xdr:col>
                    <xdr:colOff>85725</xdr:colOff>
                    <xdr:row>24</xdr:row>
                    <xdr:rowOff>133350</xdr:rowOff>
                  </to>
                </anchor>
              </controlPr>
            </control>
          </mc:Choice>
        </mc:AlternateContent>
        <mc:AlternateContent xmlns:mc="http://schemas.openxmlformats.org/markup-compatibility/2006">
          <mc:Choice Requires="x14">
            <control shapeId="3086" r:id="rId8" name="Check Box 14">
              <controlPr defaultSize="0" autoFill="0" autoLine="0" autoPict="0">
                <anchor moveWithCells="1">
                  <from>
                    <xdr:col>14</xdr:col>
                    <xdr:colOff>19050</xdr:colOff>
                    <xdr:row>21</xdr:row>
                    <xdr:rowOff>171450</xdr:rowOff>
                  </from>
                  <to>
                    <xdr:col>20</xdr:col>
                    <xdr:colOff>114300</xdr:colOff>
                    <xdr:row>23</xdr:row>
                    <xdr:rowOff>28575</xdr:rowOff>
                  </to>
                </anchor>
              </controlPr>
            </control>
          </mc:Choice>
        </mc:AlternateContent>
        <mc:AlternateContent xmlns:mc="http://schemas.openxmlformats.org/markup-compatibility/2006">
          <mc:Choice Requires="x14">
            <control shapeId="3087" r:id="rId9" name="Check Box 15">
              <controlPr defaultSize="0" autoFill="0" autoLine="0" autoPict="0">
                <anchor moveWithCells="1">
                  <from>
                    <xdr:col>14</xdr:col>
                    <xdr:colOff>19050</xdr:colOff>
                    <xdr:row>22</xdr:row>
                    <xdr:rowOff>161925</xdr:rowOff>
                  </from>
                  <to>
                    <xdr:col>20</xdr:col>
                    <xdr:colOff>114300</xdr:colOff>
                    <xdr:row>24</xdr:row>
                    <xdr:rowOff>19050</xdr:rowOff>
                  </to>
                </anchor>
              </controlPr>
            </control>
          </mc:Choice>
        </mc:AlternateContent>
        <mc:AlternateContent xmlns:mc="http://schemas.openxmlformats.org/markup-compatibility/2006">
          <mc:Choice Requires="x14">
            <control shapeId="3089" r:id="rId10" name="Check Box 17">
              <controlPr defaultSize="0" autoFill="0" autoLine="0" autoPict="0">
                <anchor moveWithCells="1">
                  <from>
                    <xdr:col>30</xdr:col>
                    <xdr:colOff>19050</xdr:colOff>
                    <xdr:row>17</xdr:row>
                    <xdr:rowOff>95250</xdr:rowOff>
                  </from>
                  <to>
                    <xdr:col>34</xdr:col>
                    <xdr:colOff>0</xdr:colOff>
                    <xdr:row>19</xdr:row>
                    <xdr:rowOff>19050</xdr:rowOff>
                  </to>
                </anchor>
              </controlPr>
            </control>
          </mc:Choice>
        </mc:AlternateContent>
        <mc:AlternateContent xmlns:mc="http://schemas.openxmlformats.org/markup-compatibility/2006">
          <mc:Choice Requires="x14">
            <control shapeId="3090" r:id="rId11" name="Check Box 18">
              <controlPr defaultSize="0" autoFill="0" autoLine="0" autoPict="0">
                <anchor moveWithCells="1">
                  <from>
                    <xdr:col>30</xdr:col>
                    <xdr:colOff>19050</xdr:colOff>
                    <xdr:row>18</xdr:row>
                    <xdr:rowOff>161925</xdr:rowOff>
                  </from>
                  <to>
                    <xdr:col>34</xdr:col>
                    <xdr:colOff>0</xdr:colOff>
                    <xdr:row>20</xdr:row>
                    <xdr:rowOff>19050</xdr:rowOff>
                  </to>
                </anchor>
              </controlPr>
            </control>
          </mc:Choice>
        </mc:AlternateContent>
        <mc:AlternateContent xmlns:mc="http://schemas.openxmlformats.org/markup-compatibility/2006">
          <mc:Choice Requires="x14">
            <control shapeId="3091" r:id="rId12" name="Check Box 19">
              <controlPr defaultSize="0" autoFill="0" autoLine="0" autoPict="0">
                <anchor moveWithCells="1">
                  <from>
                    <xdr:col>9</xdr:col>
                    <xdr:colOff>161925</xdr:colOff>
                    <xdr:row>29</xdr:row>
                    <xdr:rowOff>161925</xdr:rowOff>
                  </from>
                  <to>
                    <xdr:col>13</xdr:col>
                    <xdr:colOff>0</xdr:colOff>
                    <xdr:row>31</xdr:row>
                    <xdr:rowOff>19050</xdr:rowOff>
                  </to>
                </anchor>
              </controlPr>
            </control>
          </mc:Choice>
        </mc:AlternateContent>
        <mc:AlternateContent xmlns:mc="http://schemas.openxmlformats.org/markup-compatibility/2006">
          <mc:Choice Requires="x14">
            <control shapeId="3100" r:id="rId13" name="Check Box 28">
              <controlPr defaultSize="0" autoFill="0" autoLine="0" autoPict="0">
                <anchor moveWithCells="1">
                  <from>
                    <xdr:col>1</xdr:col>
                    <xdr:colOff>171450</xdr:colOff>
                    <xdr:row>28</xdr:row>
                    <xdr:rowOff>161925</xdr:rowOff>
                  </from>
                  <to>
                    <xdr:col>3</xdr:col>
                    <xdr:colOff>76200</xdr:colOff>
                    <xdr:row>30</xdr:row>
                    <xdr:rowOff>19050</xdr:rowOff>
                  </to>
                </anchor>
              </controlPr>
            </control>
          </mc:Choice>
        </mc:AlternateContent>
        <mc:AlternateContent xmlns:mc="http://schemas.openxmlformats.org/markup-compatibility/2006">
          <mc:Choice Requires="x14">
            <control shapeId="3101" r:id="rId14" name="Check Box 29">
              <controlPr defaultSize="0" autoFill="0" autoLine="0" autoPict="0">
                <anchor moveWithCells="1">
                  <from>
                    <xdr:col>1</xdr:col>
                    <xdr:colOff>171450</xdr:colOff>
                    <xdr:row>31</xdr:row>
                    <xdr:rowOff>161925</xdr:rowOff>
                  </from>
                  <to>
                    <xdr:col>3</xdr:col>
                    <xdr:colOff>76200</xdr:colOff>
                    <xdr:row>33</xdr:row>
                    <xdr:rowOff>19050</xdr:rowOff>
                  </to>
                </anchor>
              </controlPr>
            </control>
          </mc:Choice>
        </mc:AlternateContent>
        <mc:AlternateContent xmlns:mc="http://schemas.openxmlformats.org/markup-compatibility/2006">
          <mc:Choice Requires="x14">
            <control shapeId="3102" r:id="rId15" name="Check Box 30">
              <controlPr defaultSize="0" autoFill="0" autoLine="0" autoPict="0">
                <anchor moveWithCells="1">
                  <from>
                    <xdr:col>1</xdr:col>
                    <xdr:colOff>171450</xdr:colOff>
                    <xdr:row>34</xdr:row>
                    <xdr:rowOff>161925</xdr:rowOff>
                  </from>
                  <to>
                    <xdr:col>3</xdr:col>
                    <xdr:colOff>76200</xdr:colOff>
                    <xdr:row>36</xdr:row>
                    <xdr:rowOff>19050</xdr:rowOff>
                  </to>
                </anchor>
              </controlPr>
            </control>
          </mc:Choice>
        </mc:AlternateContent>
        <mc:AlternateContent xmlns:mc="http://schemas.openxmlformats.org/markup-compatibility/2006">
          <mc:Choice Requires="x14">
            <control shapeId="3107" r:id="rId16" name="Check Box 35">
              <controlPr defaultSize="0" autoFill="0" autoLine="0" autoPict="0">
                <anchor moveWithCells="1">
                  <from>
                    <xdr:col>9</xdr:col>
                    <xdr:colOff>161925</xdr:colOff>
                    <xdr:row>28</xdr:row>
                    <xdr:rowOff>180975</xdr:rowOff>
                  </from>
                  <to>
                    <xdr:col>13</xdr:col>
                    <xdr:colOff>0</xdr:colOff>
                    <xdr:row>30</xdr:row>
                    <xdr:rowOff>38100</xdr:rowOff>
                  </to>
                </anchor>
              </controlPr>
            </control>
          </mc:Choice>
        </mc:AlternateContent>
        <mc:AlternateContent xmlns:mc="http://schemas.openxmlformats.org/markup-compatibility/2006">
          <mc:Choice Requires="x14">
            <control shapeId="3109" r:id="rId17" name="Check Box 37">
              <controlPr defaultSize="0" autoFill="0" autoLine="0" autoPict="0">
                <anchor moveWithCells="1">
                  <from>
                    <xdr:col>9</xdr:col>
                    <xdr:colOff>161925</xdr:colOff>
                    <xdr:row>32</xdr:row>
                    <xdr:rowOff>161925</xdr:rowOff>
                  </from>
                  <to>
                    <xdr:col>13</xdr:col>
                    <xdr:colOff>0</xdr:colOff>
                    <xdr:row>34</xdr:row>
                    <xdr:rowOff>19050</xdr:rowOff>
                  </to>
                </anchor>
              </controlPr>
            </control>
          </mc:Choice>
        </mc:AlternateContent>
        <mc:AlternateContent xmlns:mc="http://schemas.openxmlformats.org/markup-compatibility/2006">
          <mc:Choice Requires="x14">
            <control shapeId="3110" r:id="rId18" name="Check Box 38">
              <controlPr defaultSize="0" autoFill="0" autoLine="0" autoPict="0">
                <anchor moveWithCells="1">
                  <from>
                    <xdr:col>9</xdr:col>
                    <xdr:colOff>142875</xdr:colOff>
                    <xdr:row>31</xdr:row>
                    <xdr:rowOff>180975</xdr:rowOff>
                  </from>
                  <to>
                    <xdr:col>12</xdr:col>
                    <xdr:colOff>342900</xdr:colOff>
                    <xdr:row>33</xdr:row>
                    <xdr:rowOff>38100</xdr:rowOff>
                  </to>
                </anchor>
              </controlPr>
            </control>
          </mc:Choice>
        </mc:AlternateContent>
        <mc:AlternateContent xmlns:mc="http://schemas.openxmlformats.org/markup-compatibility/2006">
          <mc:Choice Requires="x14">
            <control shapeId="3111" r:id="rId19" name="Check Box 39">
              <controlPr defaultSize="0" autoFill="0" autoLine="0" autoPict="0">
                <anchor moveWithCells="1">
                  <from>
                    <xdr:col>9</xdr:col>
                    <xdr:colOff>161925</xdr:colOff>
                    <xdr:row>35</xdr:row>
                    <xdr:rowOff>161925</xdr:rowOff>
                  </from>
                  <to>
                    <xdr:col>13</xdr:col>
                    <xdr:colOff>0</xdr:colOff>
                    <xdr:row>37</xdr:row>
                    <xdr:rowOff>19050</xdr:rowOff>
                  </to>
                </anchor>
              </controlPr>
            </control>
          </mc:Choice>
        </mc:AlternateContent>
        <mc:AlternateContent xmlns:mc="http://schemas.openxmlformats.org/markup-compatibility/2006">
          <mc:Choice Requires="x14">
            <control shapeId="3112" r:id="rId20" name="Check Box 40">
              <controlPr defaultSize="0" autoFill="0" autoLine="0" autoPict="0">
                <anchor moveWithCells="1">
                  <from>
                    <xdr:col>9</xdr:col>
                    <xdr:colOff>161925</xdr:colOff>
                    <xdr:row>34</xdr:row>
                    <xdr:rowOff>180975</xdr:rowOff>
                  </from>
                  <to>
                    <xdr:col>13</xdr:col>
                    <xdr:colOff>0</xdr:colOff>
                    <xdr:row>36</xdr:row>
                    <xdr:rowOff>38100</xdr:rowOff>
                  </to>
                </anchor>
              </controlPr>
            </control>
          </mc:Choice>
        </mc:AlternateContent>
        <mc:AlternateContent xmlns:mc="http://schemas.openxmlformats.org/markup-compatibility/2006">
          <mc:Choice Requires="x14">
            <control shapeId="3113" r:id="rId21" name="Check Box 41">
              <controlPr defaultSize="0" autoFill="0" autoLine="0" autoPict="0">
                <anchor moveWithCells="1">
                  <from>
                    <xdr:col>19</xdr:col>
                    <xdr:colOff>142875</xdr:colOff>
                    <xdr:row>13</xdr:row>
                    <xdr:rowOff>161925</xdr:rowOff>
                  </from>
                  <to>
                    <xdr:col>22</xdr:col>
                    <xdr:colOff>171450</xdr:colOff>
                    <xdr:row>15</xdr:row>
                    <xdr:rowOff>19050</xdr:rowOff>
                  </to>
                </anchor>
              </controlPr>
            </control>
          </mc:Choice>
        </mc:AlternateContent>
        <mc:AlternateContent xmlns:mc="http://schemas.openxmlformats.org/markup-compatibility/2006">
          <mc:Choice Requires="x14">
            <control shapeId="3114" r:id="rId22" name="Check Box 42">
              <controlPr defaultSize="0" autoFill="0" autoLine="0" autoPict="0">
                <anchor moveWithCells="1">
                  <from>
                    <xdr:col>22</xdr:col>
                    <xdr:colOff>161925</xdr:colOff>
                    <xdr:row>13</xdr:row>
                    <xdr:rowOff>171450</xdr:rowOff>
                  </from>
                  <to>
                    <xdr:col>25</xdr:col>
                    <xdr:colOff>171450</xdr:colOff>
                    <xdr:row>15</xdr:row>
                    <xdr:rowOff>28575</xdr:rowOff>
                  </to>
                </anchor>
              </controlPr>
            </control>
          </mc:Choice>
        </mc:AlternateContent>
        <mc:AlternateContent xmlns:mc="http://schemas.openxmlformats.org/markup-compatibility/2006">
          <mc:Choice Requires="x14">
            <control shapeId="3115" r:id="rId23" name="Check Box 43">
              <controlPr defaultSize="0" autoFill="0" autoLine="0" autoPict="0">
                <anchor moveWithCells="1">
                  <from>
                    <xdr:col>9</xdr:col>
                    <xdr:colOff>161925</xdr:colOff>
                    <xdr:row>27</xdr:row>
                    <xdr:rowOff>161925</xdr:rowOff>
                  </from>
                  <to>
                    <xdr:col>12</xdr:col>
                    <xdr:colOff>276225</xdr:colOff>
                    <xdr:row>29</xdr:row>
                    <xdr:rowOff>19050</xdr:rowOff>
                  </to>
                </anchor>
              </controlPr>
            </control>
          </mc:Choice>
        </mc:AlternateContent>
        <mc:AlternateContent xmlns:mc="http://schemas.openxmlformats.org/markup-compatibility/2006">
          <mc:Choice Requires="x14">
            <control shapeId="3116" r:id="rId24" name="Check Box 44">
              <controlPr defaultSize="0" autoFill="0" autoLine="0" autoPict="0">
                <anchor moveWithCells="1">
                  <from>
                    <xdr:col>9</xdr:col>
                    <xdr:colOff>161925</xdr:colOff>
                    <xdr:row>30</xdr:row>
                    <xdr:rowOff>171450</xdr:rowOff>
                  </from>
                  <to>
                    <xdr:col>12</xdr:col>
                    <xdr:colOff>304800</xdr:colOff>
                    <xdr:row>32</xdr:row>
                    <xdr:rowOff>28575</xdr:rowOff>
                  </to>
                </anchor>
              </controlPr>
            </control>
          </mc:Choice>
        </mc:AlternateContent>
        <mc:AlternateContent xmlns:mc="http://schemas.openxmlformats.org/markup-compatibility/2006">
          <mc:Choice Requires="x14">
            <control shapeId="3117" r:id="rId25" name="Check Box 45">
              <controlPr defaultSize="0" autoFill="0" autoLine="0" autoPict="0">
                <anchor moveWithCells="1">
                  <from>
                    <xdr:col>9</xdr:col>
                    <xdr:colOff>161925</xdr:colOff>
                    <xdr:row>33</xdr:row>
                    <xdr:rowOff>161925</xdr:rowOff>
                  </from>
                  <to>
                    <xdr:col>12</xdr:col>
                    <xdr:colOff>285750</xdr:colOff>
                    <xdr:row>35</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B1:AH63"/>
  <sheetViews>
    <sheetView workbookViewId="0"/>
  </sheetViews>
  <sheetFormatPr defaultColWidth="2.625" defaultRowHeight="15" customHeight="1" x14ac:dyDescent="0.15"/>
  <cols>
    <col min="1" max="13" width="2.625" style="1" customWidth="1"/>
    <col min="14" max="14" width="5.25" style="1" customWidth="1"/>
    <col min="15" max="16384" width="2.625" style="1"/>
  </cols>
  <sheetData>
    <row r="1" spans="2:34" ht="15" customHeight="1" x14ac:dyDescent="0.15">
      <c r="B1" s="1" t="s">
        <v>336</v>
      </c>
      <c r="AH1" s="39" t="s">
        <v>307</v>
      </c>
    </row>
    <row r="2" spans="2:34" ht="15" customHeight="1" x14ac:dyDescent="0.15">
      <c r="B2" s="319" t="s">
        <v>49</v>
      </c>
      <c r="C2" s="319"/>
      <c r="D2" s="319"/>
      <c r="E2" s="319"/>
      <c r="F2" s="319"/>
      <c r="G2" s="319"/>
      <c r="H2" s="319"/>
      <c r="I2" s="319"/>
      <c r="J2" s="319"/>
      <c r="K2" s="319"/>
      <c r="L2" s="319"/>
      <c r="M2" s="319"/>
      <c r="N2" s="319"/>
      <c r="O2" s="319"/>
      <c r="P2" s="319"/>
      <c r="Q2" s="319"/>
      <c r="R2" s="319"/>
      <c r="S2" s="319"/>
      <c r="T2" s="319"/>
      <c r="U2" s="319"/>
      <c r="V2" s="319"/>
      <c r="W2" s="319"/>
      <c r="X2" s="319"/>
      <c r="Y2" s="319"/>
      <c r="Z2" s="319"/>
      <c r="AA2" s="319"/>
      <c r="AB2" s="319"/>
      <c r="AC2" s="319"/>
      <c r="AD2" s="319"/>
      <c r="AE2" s="319"/>
      <c r="AF2" s="319"/>
      <c r="AG2" s="319"/>
      <c r="AH2" s="319"/>
    </row>
    <row r="3" spans="2:34" ht="15" customHeight="1" x14ac:dyDescent="0.15">
      <c r="B3" s="319"/>
      <c r="C3" s="319"/>
      <c r="D3" s="319"/>
      <c r="E3" s="319"/>
      <c r="F3" s="319"/>
      <c r="G3" s="319"/>
      <c r="H3" s="319"/>
      <c r="I3" s="319"/>
      <c r="J3" s="319"/>
      <c r="K3" s="319"/>
      <c r="L3" s="319"/>
      <c r="M3" s="319"/>
      <c r="N3" s="319"/>
      <c r="O3" s="319"/>
      <c r="P3" s="319"/>
      <c r="Q3" s="319"/>
      <c r="R3" s="319"/>
      <c r="S3" s="319"/>
      <c r="T3" s="319"/>
      <c r="U3" s="319"/>
      <c r="V3" s="319"/>
      <c r="W3" s="319"/>
      <c r="X3" s="319"/>
      <c r="Y3" s="319"/>
      <c r="Z3" s="319"/>
      <c r="AA3" s="319"/>
      <c r="AB3" s="319"/>
      <c r="AC3" s="319"/>
      <c r="AD3" s="319"/>
      <c r="AE3" s="319"/>
      <c r="AF3" s="319"/>
      <c r="AG3" s="319"/>
      <c r="AH3" s="319"/>
    </row>
    <row r="4" spans="2:34" ht="9.75" customHeight="1" x14ac:dyDescent="0.15"/>
    <row r="5" spans="2:34" ht="15" customHeight="1" x14ac:dyDescent="0.15">
      <c r="B5" s="1" t="s">
        <v>1</v>
      </c>
      <c r="V5" s="258" t="s">
        <v>30</v>
      </c>
      <c r="W5" s="258"/>
      <c r="X5" s="258"/>
      <c r="Y5" s="259"/>
      <c r="Z5" s="259"/>
      <c r="AA5" s="259"/>
      <c r="AB5" s="1" t="s">
        <v>268</v>
      </c>
      <c r="AC5" s="259"/>
      <c r="AD5" s="259"/>
      <c r="AE5" s="1" t="s">
        <v>269</v>
      </c>
      <c r="AF5" s="259"/>
      <c r="AG5" s="259"/>
      <c r="AH5" s="1" t="s">
        <v>270</v>
      </c>
    </row>
    <row r="6" spans="2:34" ht="9.75" customHeight="1" x14ac:dyDescent="0.15"/>
    <row r="7" spans="2:34" ht="15" customHeight="1" x14ac:dyDescent="0.15">
      <c r="Q7" s="275"/>
      <c r="R7" s="275"/>
      <c r="S7" s="275"/>
      <c r="T7" s="275"/>
      <c r="U7" s="275"/>
      <c r="V7" s="275"/>
      <c r="W7" s="275"/>
      <c r="X7" s="275"/>
      <c r="Y7" s="275"/>
      <c r="Z7" s="275"/>
      <c r="AA7" s="1" t="s">
        <v>51</v>
      </c>
    </row>
    <row r="8" spans="2:34" ht="15" customHeight="1" x14ac:dyDescent="0.15">
      <c r="Q8" s="275"/>
      <c r="R8" s="275"/>
      <c r="S8" s="275"/>
      <c r="T8" s="275"/>
      <c r="U8" s="275"/>
      <c r="V8" s="275"/>
      <c r="W8" s="275"/>
      <c r="X8" s="275"/>
      <c r="Y8" s="275"/>
      <c r="Z8" s="275"/>
    </row>
    <row r="9" spans="2:34" ht="9.75" customHeight="1" x14ac:dyDescent="0.15"/>
    <row r="10" spans="2:34" ht="15" customHeight="1" x14ac:dyDescent="0.15">
      <c r="W10" s="275" t="s">
        <v>141</v>
      </c>
      <c r="X10" s="275"/>
      <c r="Y10" s="275"/>
      <c r="Z10" s="275"/>
      <c r="AA10" s="275"/>
      <c r="AC10" s="836"/>
      <c r="AD10" s="836"/>
      <c r="AE10" s="836"/>
      <c r="AF10" s="836"/>
      <c r="AG10" s="836"/>
      <c r="AH10" s="836"/>
    </row>
    <row r="11" spans="2:34" ht="15" customHeight="1" x14ac:dyDescent="0.15">
      <c r="W11" s="275"/>
      <c r="X11" s="275"/>
      <c r="Y11" s="275"/>
      <c r="Z11" s="275"/>
      <c r="AA11" s="275"/>
      <c r="AC11" s="836"/>
      <c r="AD11" s="836"/>
      <c r="AE11" s="836"/>
      <c r="AF11" s="836"/>
      <c r="AG11" s="836"/>
      <c r="AH11" s="836"/>
    </row>
    <row r="12" spans="2:34" ht="15" customHeight="1" x14ac:dyDescent="0.15">
      <c r="W12" s="275" t="s">
        <v>4</v>
      </c>
      <c r="X12" s="275"/>
      <c r="Y12" s="275"/>
      <c r="Z12" s="275"/>
      <c r="AA12" s="275"/>
      <c r="AC12" s="279"/>
      <c r="AD12" s="279"/>
      <c r="AE12" s="279"/>
      <c r="AF12" s="279"/>
      <c r="AG12" s="279"/>
      <c r="AH12" s="279"/>
    </row>
    <row r="13" spans="2:34" ht="15" customHeight="1" x14ac:dyDescent="0.15">
      <c r="W13" s="275"/>
      <c r="X13" s="275"/>
      <c r="Y13" s="275"/>
      <c r="Z13" s="275"/>
      <c r="AA13" s="275"/>
      <c r="AC13" s="279"/>
      <c r="AD13" s="279"/>
      <c r="AE13" s="279"/>
      <c r="AF13" s="279"/>
      <c r="AG13" s="279"/>
      <c r="AH13" s="279"/>
    </row>
    <row r="15" spans="2:34" ht="15" customHeight="1" x14ac:dyDescent="0.15">
      <c r="B15" s="1" t="s">
        <v>345</v>
      </c>
    </row>
    <row r="16" spans="2:34" ht="5.25" customHeight="1" x14ac:dyDescent="0.15"/>
    <row r="17" spans="2:34" ht="15" customHeight="1" x14ac:dyDescent="0.15">
      <c r="B17" s="1" t="s">
        <v>344</v>
      </c>
    </row>
    <row r="18" spans="2:34" ht="9.75" customHeight="1" x14ac:dyDescent="0.15"/>
    <row r="19" spans="2:34" ht="15" customHeight="1" x14ac:dyDescent="0.15">
      <c r="B19" s="269" t="s">
        <v>5</v>
      </c>
      <c r="C19" s="270"/>
      <c r="D19" s="270"/>
      <c r="E19" s="288"/>
      <c r="F19" s="289"/>
      <c r="G19" s="289"/>
      <c r="H19" s="289"/>
      <c r="I19" s="289"/>
      <c r="J19" s="289"/>
      <c r="K19" s="289"/>
      <c r="L19" s="289"/>
      <c r="M19" s="289"/>
      <c r="N19" s="289"/>
      <c r="O19" s="289"/>
      <c r="P19" s="289"/>
      <c r="Q19" s="289"/>
      <c r="R19" s="289"/>
      <c r="S19" s="289"/>
      <c r="T19" s="289"/>
      <c r="U19" s="289"/>
      <c r="V19" s="289"/>
      <c r="W19" s="289"/>
      <c r="X19" s="289"/>
      <c r="Y19" s="289"/>
      <c r="Z19" s="289"/>
      <c r="AA19" s="290"/>
      <c r="AB19" s="391" t="s">
        <v>12</v>
      </c>
      <c r="AC19" s="392"/>
      <c r="AD19" s="2"/>
      <c r="AE19" s="2"/>
      <c r="AF19" s="2"/>
      <c r="AG19" s="2"/>
      <c r="AH19" s="3"/>
    </row>
    <row r="20" spans="2:34" ht="15" customHeight="1" x14ac:dyDescent="0.15">
      <c r="B20" s="286"/>
      <c r="C20" s="258"/>
      <c r="D20" s="258"/>
      <c r="E20" s="291"/>
      <c r="F20" s="275"/>
      <c r="G20" s="275"/>
      <c r="H20" s="275"/>
      <c r="I20" s="275"/>
      <c r="J20" s="275"/>
      <c r="K20" s="275"/>
      <c r="L20" s="275"/>
      <c r="M20" s="275"/>
      <c r="N20" s="275"/>
      <c r="O20" s="275"/>
      <c r="P20" s="275"/>
      <c r="Q20" s="275"/>
      <c r="R20" s="275"/>
      <c r="S20" s="275"/>
      <c r="T20" s="275"/>
      <c r="U20" s="275"/>
      <c r="V20" s="275"/>
      <c r="W20" s="275"/>
      <c r="X20" s="275"/>
      <c r="Y20" s="275"/>
      <c r="Z20" s="275"/>
      <c r="AA20" s="292"/>
      <c r="AB20" s="393"/>
      <c r="AC20" s="394"/>
      <c r="AH20" s="5"/>
    </row>
    <row r="21" spans="2:34" ht="15" customHeight="1" x14ac:dyDescent="0.15">
      <c r="B21" s="276"/>
      <c r="C21" s="277"/>
      <c r="D21" s="277"/>
      <c r="E21" s="293"/>
      <c r="F21" s="294"/>
      <c r="G21" s="294"/>
      <c r="H21" s="294"/>
      <c r="I21" s="294"/>
      <c r="J21" s="294"/>
      <c r="K21" s="294"/>
      <c r="L21" s="294"/>
      <c r="M21" s="294"/>
      <c r="N21" s="294"/>
      <c r="O21" s="294"/>
      <c r="P21" s="294"/>
      <c r="Q21" s="294"/>
      <c r="R21" s="294"/>
      <c r="S21" s="294"/>
      <c r="T21" s="294"/>
      <c r="U21" s="294"/>
      <c r="V21" s="294"/>
      <c r="W21" s="294"/>
      <c r="X21" s="294"/>
      <c r="Y21" s="294"/>
      <c r="Z21" s="294"/>
      <c r="AA21" s="295"/>
      <c r="AB21" s="395"/>
      <c r="AC21" s="396"/>
      <c r="AD21" s="7"/>
      <c r="AE21" s="7"/>
      <c r="AF21" s="7"/>
      <c r="AG21" s="7"/>
      <c r="AH21" s="8"/>
    </row>
    <row r="22" spans="2:34" ht="15" customHeight="1" x14ac:dyDescent="0.15">
      <c r="B22" s="269" t="s">
        <v>13</v>
      </c>
      <c r="C22" s="270"/>
      <c r="D22" s="271"/>
      <c r="E22" s="337" t="s">
        <v>80</v>
      </c>
      <c r="F22" s="338"/>
      <c r="G22" s="338"/>
      <c r="H22" s="338"/>
      <c r="I22" s="338"/>
      <c r="J22" s="338"/>
      <c r="K22" s="338"/>
      <c r="L22" s="338"/>
      <c r="M22" s="302" t="s">
        <v>14</v>
      </c>
      <c r="N22" s="303"/>
      <c r="O22" s="269" t="s">
        <v>16</v>
      </c>
      <c r="P22" s="270"/>
      <c r="Q22" s="270"/>
      <c r="R22" s="341"/>
      <c r="S22" s="342"/>
      <c r="T22" s="342"/>
      <c r="U22" s="342"/>
      <c r="V22" s="342"/>
      <c r="W22" s="342"/>
      <c r="X22" s="342"/>
      <c r="Y22" s="342"/>
      <c r="Z22" s="342"/>
      <c r="AA22" s="342"/>
      <c r="AB22" s="342"/>
      <c r="AC22" s="342"/>
      <c r="AD22" s="342"/>
      <c r="AE22" s="342"/>
      <c r="AF22" s="342"/>
      <c r="AG22" s="342"/>
      <c r="AH22" s="343"/>
    </row>
    <row r="23" spans="2:34" ht="15" customHeight="1" x14ac:dyDescent="0.15">
      <c r="B23" s="276"/>
      <c r="C23" s="277"/>
      <c r="D23" s="278"/>
      <c r="E23" s="339" t="s">
        <v>80</v>
      </c>
      <c r="F23" s="340"/>
      <c r="G23" s="340"/>
      <c r="H23" s="340"/>
      <c r="I23" s="340"/>
      <c r="J23" s="340"/>
      <c r="K23" s="340"/>
      <c r="L23" s="340"/>
      <c r="M23" s="304" t="s">
        <v>15</v>
      </c>
      <c r="N23" s="305"/>
      <c r="O23" s="276"/>
      <c r="P23" s="277"/>
      <c r="Q23" s="277"/>
      <c r="R23" s="344"/>
      <c r="S23" s="345"/>
      <c r="T23" s="345"/>
      <c r="U23" s="345"/>
      <c r="V23" s="345"/>
      <c r="W23" s="345"/>
      <c r="X23" s="345"/>
      <c r="Y23" s="345"/>
      <c r="Z23" s="345"/>
      <c r="AA23" s="345"/>
      <c r="AB23" s="345"/>
      <c r="AC23" s="345"/>
      <c r="AD23" s="345"/>
      <c r="AE23" s="345"/>
      <c r="AF23" s="345"/>
      <c r="AG23" s="345"/>
      <c r="AH23" s="346"/>
    </row>
    <row r="24" spans="2:34" ht="15" customHeight="1" x14ac:dyDescent="0.15">
      <c r="B24" s="326" t="s">
        <v>340</v>
      </c>
      <c r="C24" s="270"/>
      <c r="D24" s="271"/>
      <c r="E24" s="269" t="s">
        <v>7</v>
      </c>
      <c r="F24" s="271"/>
      <c r="G24" s="9"/>
      <c r="H24" s="374" t="s">
        <v>337</v>
      </c>
      <c r="I24" s="374"/>
      <c r="J24" s="374"/>
      <c r="K24" s="374"/>
      <c r="L24" s="374"/>
      <c r="M24" s="374"/>
      <c r="N24" s="374"/>
      <c r="O24" s="374"/>
      <c r="P24" s="374"/>
      <c r="Q24" s="374"/>
      <c r="R24" s="374"/>
      <c r="S24" s="374"/>
      <c r="T24" s="374"/>
      <c r="U24" s="374"/>
      <c r="V24" s="374"/>
      <c r="W24" s="374"/>
      <c r="X24" s="374"/>
      <c r="Y24" s="374"/>
      <c r="Z24" s="374"/>
      <c r="AA24" s="374"/>
      <c r="AB24" s="374"/>
      <c r="AC24" s="30"/>
      <c r="AD24" s="289" t="s">
        <v>318</v>
      </c>
      <c r="AE24" s="289"/>
      <c r="AF24" s="289"/>
      <c r="AG24" s="289"/>
      <c r="AH24" s="290"/>
    </row>
    <row r="25" spans="2:34" ht="15" customHeight="1" x14ac:dyDescent="0.15">
      <c r="B25" s="286"/>
      <c r="C25" s="258"/>
      <c r="D25" s="287"/>
      <c r="E25" s="276"/>
      <c r="F25" s="278"/>
      <c r="G25" s="6"/>
      <c r="H25" s="380"/>
      <c r="I25" s="380"/>
      <c r="J25" s="380"/>
      <c r="K25" s="380"/>
      <c r="L25" s="380"/>
      <c r="M25" s="380"/>
      <c r="N25" s="380"/>
      <c r="O25" s="380"/>
      <c r="P25" s="380"/>
      <c r="Q25" s="380"/>
      <c r="R25" s="380"/>
      <c r="S25" s="380"/>
      <c r="T25" s="380"/>
      <c r="U25" s="380"/>
      <c r="V25" s="380"/>
      <c r="W25" s="380"/>
      <c r="X25" s="380"/>
      <c r="Y25" s="380"/>
      <c r="Z25" s="380"/>
      <c r="AA25" s="380"/>
      <c r="AB25" s="380"/>
      <c r="AC25" s="31"/>
      <c r="AD25" s="294"/>
      <c r="AE25" s="294"/>
      <c r="AF25" s="294"/>
      <c r="AG25" s="294"/>
      <c r="AH25" s="295"/>
    </row>
    <row r="26" spans="2:34" ht="15" customHeight="1" x14ac:dyDescent="0.15">
      <c r="B26" s="286"/>
      <c r="C26" s="258"/>
      <c r="D26" s="287"/>
      <c r="E26" s="326" t="s">
        <v>50</v>
      </c>
      <c r="F26" s="328"/>
      <c r="G26" s="10"/>
      <c r="H26" s="312" t="s">
        <v>338</v>
      </c>
      <c r="I26" s="312"/>
      <c r="J26" s="312"/>
      <c r="K26" s="312"/>
      <c r="L26" s="312"/>
      <c r="M26" s="312"/>
      <c r="N26" s="312"/>
      <c r="O26" s="312"/>
      <c r="P26" s="312"/>
      <c r="Q26" s="312"/>
      <c r="R26" s="312"/>
      <c r="S26" s="312"/>
      <c r="T26" s="312"/>
      <c r="U26" s="312"/>
      <c r="V26" s="312"/>
      <c r="W26" s="312"/>
      <c r="X26" s="312"/>
      <c r="Y26" s="312"/>
      <c r="Z26" s="312"/>
      <c r="AA26" s="312"/>
      <c r="AB26" s="360"/>
      <c r="AC26" s="32"/>
      <c r="AD26" s="289" t="s">
        <v>331</v>
      </c>
      <c r="AE26" s="289"/>
      <c r="AF26" s="289"/>
      <c r="AG26" s="289"/>
      <c r="AH26" s="290"/>
    </row>
    <row r="27" spans="2:34" ht="15" customHeight="1" x14ac:dyDescent="0.15">
      <c r="B27" s="286"/>
      <c r="C27" s="258"/>
      <c r="D27" s="287"/>
      <c r="E27" s="353"/>
      <c r="F27" s="354"/>
      <c r="G27" s="16"/>
      <c r="H27" s="367" t="s">
        <v>339</v>
      </c>
      <c r="I27" s="367"/>
      <c r="J27" s="367"/>
      <c r="K27" s="367"/>
      <c r="L27" s="367"/>
      <c r="M27" s="367"/>
      <c r="N27" s="367"/>
      <c r="O27" s="367"/>
      <c r="P27" s="367"/>
      <c r="Q27" s="367"/>
      <c r="R27" s="367"/>
      <c r="S27" s="367"/>
      <c r="T27" s="367"/>
      <c r="U27" s="367"/>
      <c r="V27" s="367"/>
      <c r="W27" s="367"/>
      <c r="X27" s="367"/>
      <c r="Y27" s="367"/>
      <c r="Z27" s="367"/>
      <c r="AA27" s="367"/>
      <c r="AB27" s="368"/>
      <c r="AC27" s="7"/>
      <c r="AD27" s="294" t="s">
        <v>11</v>
      </c>
      <c r="AE27" s="294"/>
      <c r="AF27" s="294"/>
      <c r="AG27" s="294"/>
      <c r="AH27" s="295"/>
    </row>
    <row r="28" spans="2:34" ht="15" customHeight="1" x14ac:dyDescent="0.15">
      <c r="B28" s="286"/>
      <c r="C28" s="258"/>
      <c r="D28" s="287"/>
      <c r="E28" s="320"/>
      <c r="F28" s="388"/>
      <c r="G28" s="4"/>
      <c r="H28" s="369"/>
      <c r="I28" s="369"/>
      <c r="J28" s="369"/>
      <c r="K28" s="369"/>
      <c r="L28" s="369"/>
      <c r="M28" s="369"/>
      <c r="N28" s="369"/>
      <c r="O28" s="369"/>
      <c r="P28" s="369"/>
      <c r="Q28" s="369"/>
      <c r="R28" s="369"/>
      <c r="S28" s="369"/>
      <c r="T28" s="369"/>
      <c r="U28" s="369"/>
      <c r="V28" s="369"/>
      <c r="W28" s="369"/>
      <c r="X28" s="369"/>
      <c r="Y28" s="369"/>
      <c r="Z28" s="369"/>
      <c r="AA28" s="369"/>
      <c r="AB28" s="370"/>
      <c r="AD28" s="289"/>
      <c r="AE28" s="289"/>
      <c r="AF28" s="289"/>
      <c r="AG28" s="289"/>
      <c r="AH28" s="290"/>
    </row>
    <row r="29" spans="2:34" ht="15" customHeight="1" x14ac:dyDescent="0.15">
      <c r="B29" s="276"/>
      <c r="C29" s="277"/>
      <c r="D29" s="278"/>
      <c r="E29" s="389"/>
      <c r="F29" s="390"/>
      <c r="G29" s="6"/>
      <c r="H29" s="371"/>
      <c r="I29" s="371"/>
      <c r="J29" s="371"/>
      <c r="K29" s="371"/>
      <c r="L29" s="371"/>
      <c r="M29" s="371"/>
      <c r="N29" s="371"/>
      <c r="O29" s="371"/>
      <c r="P29" s="371"/>
      <c r="Q29" s="371"/>
      <c r="R29" s="371"/>
      <c r="S29" s="371"/>
      <c r="T29" s="371"/>
      <c r="U29" s="371"/>
      <c r="V29" s="371"/>
      <c r="W29" s="371"/>
      <c r="X29" s="371"/>
      <c r="Y29" s="371"/>
      <c r="Z29" s="371"/>
      <c r="AA29" s="371"/>
      <c r="AB29" s="372"/>
      <c r="AC29" s="7"/>
      <c r="AD29" s="294"/>
      <c r="AE29" s="294"/>
      <c r="AF29" s="294"/>
      <c r="AG29" s="294"/>
      <c r="AH29" s="295"/>
    </row>
    <row r="30" spans="2:34" ht="6" customHeight="1" x14ac:dyDescent="0.15"/>
    <row r="31" spans="2:34" ht="15" customHeight="1" x14ac:dyDescent="0.15">
      <c r="B31" s="326" t="s">
        <v>341</v>
      </c>
      <c r="C31" s="332"/>
      <c r="D31" s="332"/>
      <c r="E31" s="333"/>
      <c r="F31" s="269" t="s">
        <v>309</v>
      </c>
      <c r="G31" s="270"/>
      <c r="H31" s="270"/>
      <c r="I31" s="270"/>
      <c r="J31" s="271"/>
      <c r="K31" s="269" t="s">
        <v>18</v>
      </c>
      <c r="L31" s="270"/>
      <c r="M31" s="270"/>
      <c r="N31" s="271"/>
      <c r="O31" s="326" t="s">
        <v>43</v>
      </c>
      <c r="P31" s="327"/>
      <c r="Q31" s="327"/>
      <c r="R31" s="328"/>
      <c r="S31" s="269" t="s">
        <v>19</v>
      </c>
      <c r="T31" s="270"/>
      <c r="U31" s="270"/>
      <c r="V31" s="270"/>
      <c r="W31" s="270"/>
      <c r="X31" s="271"/>
      <c r="Y31" s="269" t="s">
        <v>20</v>
      </c>
      <c r="Z31" s="270"/>
      <c r="AA31" s="270"/>
      <c r="AB31" s="270"/>
      <c r="AC31" s="270"/>
      <c r="AD31" s="270"/>
      <c r="AE31" s="270"/>
      <c r="AF31" s="270"/>
      <c r="AG31" s="270"/>
      <c r="AH31" s="271"/>
    </row>
    <row r="32" spans="2:34" ht="15" customHeight="1" x14ac:dyDescent="0.15">
      <c r="B32" s="397"/>
      <c r="C32" s="398"/>
      <c r="D32" s="398"/>
      <c r="E32" s="399"/>
      <c r="F32" s="272" t="s">
        <v>44</v>
      </c>
      <c r="G32" s="273"/>
      <c r="H32" s="273"/>
      <c r="I32" s="273"/>
      <c r="J32" s="274"/>
      <c r="K32" s="276"/>
      <c r="L32" s="277"/>
      <c r="M32" s="277"/>
      <c r="N32" s="278"/>
      <c r="O32" s="329"/>
      <c r="P32" s="330"/>
      <c r="Q32" s="330"/>
      <c r="R32" s="331"/>
      <c r="S32" s="276"/>
      <c r="T32" s="277"/>
      <c r="U32" s="277"/>
      <c r="V32" s="277"/>
      <c r="W32" s="277"/>
      <c r="X32" s="278"/>
      <c r="Y32" s="276"/>
      <c r="Z32" s="277"/>
      <c r="AA32" s="277"/>
      <c r="AB32" s="277"/>
      <c r="AC32" s="277"/>
      <c r="AD32" s="277"/>
      <c r="AE32" s="277"/>
      <c r="AF32" s="277"/>
      <c r="AG32" s="277"/>
      <c r="AH32" s="278"/>
    </row>
    <row r="33" spans="2:34" ht="15" customHeight="1" x14ac:dyDescent="0.15">
      <c r="B33" s="269"/>
      <c r="C33" s="332"/>
      <c r="D33" s="332"/>
      <c r="E33" s="333"/>
      <c r="F33" s="260"/>
      <c r="G33" s="261"/>
      <c r="H33" s="261"/>
      <c r="I33" s="261"/>
      <c r="J33" s="262"/>
      <c r="K33" s="83"/>
      <c r="L33" s="2"/>
      <c r="M33" s="2"/>
      <c r="N33" s="3"/>
      <c r="O33" s="288"/>
      <c r="P33" s="289"/>
      <c r="Q33" s="289"/>
      <c r="R33" s="290"/>
      <c r="S33" s="373"/>
      <c r="T33" s="374"/>
      <c r="U33" s="374"/>
      <c r="V33" s="374"/>
      <c r="W33" s="374"/>
      <c r="X33" s="375"/>
      <c r="Y33" s="312" t="s">
        <v>31</v>
      </c>
      <c r="Z33" s="312"/>
      <c r="AA33" s="312"/>
      <c r="AB33" s="312"/>
      <c r="AC33" s="312"/>
      <c r="AD33" s="364"/>
      <c r="AE33" s="365"/>
      <c r="AF33" s="365"/>
      <c r="AG33" s="365"/>
      <c r="AH33" s="366"/>
    </row>
    <row r="34" spans="2:34" ht="15" customHeight="1" x14ac:dyDescent="0.15">
      <c r="B34" s="334"/>
      <c r="C34" s="335"/>
      <c r="D34" s="335"/>
      <c r="E34" s="336"/>
      <c r="F34" s="263"/>
      <c r="G34" s="264"/>
      <c r="H34" s="264"/>
      <c r="I34" s="264"/>
      <c r="J34" s="265"/>
      <c r="K34" s="4"/>
      <c r="N34" s="5"/>
      <c r="O34" s="291"/>
      <c r="P34" s="275"/>
      <c r="Q34" s="275"/>
      <c r="R34" s="292"/>
      <c r="S34" s="376"/>
      <c r="T34" s="377"/>
      <c r="U34" s="377"/>
      <c r="V34" s="377"/>
      <c r="W34" s="377"/>
      <c r="X34" s="378"/>
      <c r="Y34" s="310" t="s">
        <v>32</v>
      </c>
      <c r="Z34" s="310"/>
      <c r="AA34" s="310"/>
      <c r="AB34" s="310"/>
      <c r="AC34" s="310"/>
      <c r="AD34" s="385"/>
      <c r="AE34" s="386"/>
      <c r="AF34" s="386"/>
      <c r="AG34" s="386"/>
      <c r="AH34" s="387"/>
    </row>
    <row r="35" spans="2:34" ht="15" customHeight="1" x14ac:dyDescent="0.15">
      <c r="B35" s="397"/>
      <c r="C35" s="398"/>
      <c r="D35" s="398"/>
      <c r="E35" s="399"/>
      <c r="F35" s="266"/>
      <c r="G35" s="267"/>
      <c r="H35" s="267"/>
      <c r="I35" s="267"/>
      <c r="J35" s="268"/>
      <c r="K35" s="6"/>
      <c r="L35" s="7"/>
      <c r="M35" s="7"/>
      <c r="N35" s="8"/>
      <c r="O35" s="291"/>
      <c r="P35" s="275"/>
      <c r="Q35" s="275"/>
      <c r="R35" s="292"/>
      <c r="S35" s="379"/>
      <c r="T35" s="380"/>
      <c r="U35" s="380"/>
      <c r="V35" s="380"/>
      <c r="W35" s="380"/>
      <c r="X35" s="381"/>
      <c r="Y35" s="382"/>
      <c r="Z35" s="383"/>
      <c r="AA35" s="383"/>
      <c r="AB35" s="383"/>
      <c r="AC35" s="384"/>
      <c r="AD35" s="361"/>
      <c r="AE35" s="362"/>
      <c r="AF35" s="362"/>
      <c r="AG35" s="362"/>
      <c r="AH35" s="363"/>
    </row>
    <row r="36" spans="2:34" ht="15" customHeight="1" x14ac:dyDescent="0.15">
      <c r="B36" s="269"/>
      <c r="C36" s="332"/>
      <c r="D36" s="332"/>
      <c r="E36" s="333"/>
      <c r="F36" s="260"/>
      <c r="G36" s="261"/>
      <c r="H36" s="261"/>
      <c r="I36" s="261"/>
      <c r="J36" s="262"/>
      <c r="K36" s="83"/>
      <c r="L36" s="2"/>
      <c r="M36" s="2"/>
      <c r="N36" s="3"/>
      <c r="O36" s="288"/>
      <c r="P36" s="289"/>
      <c r="Q36" s="289"/>
      <c r="R36" s="290"/>
      <c r="S36" s="373"/>
      <c r="T36" s="374"/>
      <c r="U36" s="374"/>
      <c r="V36" s="374"/>
      <c r="W36" s="374"/>
      <c r="X36" s="375"/>
      <c r="Y36" s="312" t="s">
        <v>31</v>
      </c>
      <c r="Z36" s="312"/>
      <c r="AA36" s="312"/>
      <c r="AB36" s="312"/>
      <c r="AC36" s="312"/>
      <c r="AD36" s="364"/>
      <c r="AE36" s="365"/>
      <c r="AF36" s="365"/>
      <c r="AG36" s="365"/>
      <c r="AH36" s="366"/>
    </row>
    <row r="37" spans="2:34" ht="15" customHeight="1" x14ac:dyDescent="0.15">
      <c r="B37" s="334"/>
      <c r="C37" s="335"/>
      <c r="D37" s="335"/>
      <c r="E37" s="336"/>
      <c r="F37" s="263"/>
      <c r="G37" s="264"/>
      <c r="H37" s="264"/>
      <c r="I37" s="264"/>
      <c r="J37" s="265"/>
      <c r="K37" s="4"/>
      <c r="N37" s="5"/>
      <c r="O37" s="291"/>
      <c r="P37" s="275"/>
      <c r="Q37" s="275"/>
      <c r="R37" s="292"/>
      <c r="S37" s="376"/>
      <c r="T37" s="377"/>
      <c r="U37" s="377"/>
      <c r="V37" s="377"/>
      <c r="W37" s="377"/>
      <c r="X37" s="378"/>
      <c r="Y37" s="310" t="s">
        <v>32</v>
      </c>
      <c r="Z37" s="310"/>
      <c r="AA37" s="310"/>
      <c r="AB37" s="310"/>
      <c r="AC37" s="310"/>
      <c r="AD37" s="385"/>
      <c r="AE37" s="386"/>
      <c r="AF37" s="386"/>
      <c r="AG37" s="386"/>
      <c r="AH37" s="387"/>
    </row>
    <row r="38" spans="2:34" ht="15" customHeight="1" x14ac:dyDescent="0.15">
      <c r="B38" s="397"/>
      <c r="C38" s="398"/>
      <c r="D38" s="398"/>
      <c r="E38" s="399"/>
      <c r="F38" s="266"/>
      <c r="G38" s="267"/>
      <c r="H38" s="267"/>
      <c r="I38" s="267"/>
      <c r="J38" s="268"/>
      <c r="K38" s="6"/>
      <c r="L38" s="7"/>
      <c r="M38" s="7"/>
      <c r="N38" s="8"/>
      <c r="O38" s="293"/>
      <c r="P38" s="294"/>
      <c r="Q38" s="294"/>
      <c r="R38" s="295"/>
      <c r="S38" s="379"/>
      <c r="T38" s="380"/>
      <c r="U38" s="380"/>
      <c r="V38" s="380"/>
      <c r="W38" s="380"/>
      <c r="X38" s="381"/>
      <c r="Y38" s="382"/>
      <c r="Z38" s="383"/>
      <c r="AA38" s="383"/>
      <c r="AB38" s="383"/>
      <c r="AC38" s="384"/>
      <c r="AD38" s="361"/>
      <c r="AE38" s="362"/>
      <c r="AF38" s="362"/>
      <c r="AG38" s="362"/>
      <c r="AH38" s="363"/>
    </row>
    <row r="39" spans="2:34" ht="15" customHeight="1" x14ac:dyDescent="0.15">
      <c r="B39" s="269"/>
      <c r="C39" s="332"/>
      <c r="D39" s="332"/>
      <c r="E39" s="333"/>
      <c r="F39" s="260"/>
      <c r="G39" s="261"/>
      <c r="H39" s="261"/>
      <c r="I39" s="261"/>
      <c r="J39" s="262"/>
      <c r="K39" s="83"/>
      <c r="L39" s="2"/>
      <c r="M39" s="2"/>
      <c r="N39" s="3"/>
      <c r="O39" s="288"/>
      <c r="P39" s="289"/>
      <c r="Q39" s="289"/>
      <c r="R39" s="290"/>
      <c r="S39" s="373"/>
      <c r="T39" s="374"/>
      <c r="U39" s="374"/>
      <c r="V39" s="374"/>
      <c r="W39" s="374"/>
      <c r="X39" s="375"/>
      <c r="Y39" s="312" t="s">
        <v>31</v>
      </c>
      <c r="Z39" s="312"/>
      <c r="AA39" s="312"/>
      <c r="AB39" s="312"/>
      <c r="AC39" s="312"/>
      <c r="AD39" s="364"/>
      <c r="AE39" s="365"/>
      <c r="AF39" s="365"/>
      <c r="AG39" s="365"/>
      <c r="AH39" s="366"/>
    </row>
    <row r="40" spans="2:34" ht="15" customHeight="1" x14ac:dyDescent="0.15">
      <c r="B40" s="334"/>
      <c r="C40" s="335"/>
      <c r="D40" s="335"/>
      <c r="E40" s="336"/>
      <c r="F40" s="263"/>
      <c r="G40" s="264"/>
      <c r="H40" s="264"/>
      <c r="I40" s="264"/>
      <c r="J40" s="265"/>
      <c r="K40" s="4"/>
      <c r="N40" s="5"/>
      <c r="O40" s="291"/>
      <c r="P40" s="275"/>
      <c r="Q40" s="275"/>
      <c r="R40" s="292"/>
      <c r="S40" s="376"/>
      <c r="T40" s="377"/>
      <c r="U40" s="377"/>
      <c r="V40" s="377"/>
      <c r="W40" s="377"/>
      <c r="X40" s="378"/>
      <c r="Y40" s="310" t="s">
        <v>32</v>
      </c>
      <c r="Z40" s="310"/>
      <c r="AA40" s="310"/>
      <c r="AB40" s="310"/>
      <c r="AC40" s="310"/>
      <c r="AD40" s="385"/>
      <c r="AE40" s="386"/>
      <c r="AF40" s="386"/>
      <c r="AG40" s="386"/>
      <c r="AH40" s="387"/>
    </row>
    <row r="41" spans="2:34" ht="15" customHeight="1" x14ac:dyDescent="0.15">
      <c r="B41" s="397"/>
      <c r="C41" s="398"/>
      <c r="D41" s="398"/>
      <c r="E41" s="399"/>
      <c r="F41" s="266"/>
      <c r="G41" s="267"/>
      <c r="H41" s="267"/>
      <c r="I41" s="267"/>
      <c r="J41" s="268"/>
      <c r="K41" s="6"/>
      <c r="L41" s="7"/>
      <c r="M41" s="7"/>
      <c r="N41" s="8"/>
      <c r="O41" s="293"/>
      <c r="P41" s="294"/>
      <c r="Q41" s="294"/>
      <c r="R41" s="295"/>
      <c r="S41" s="379"/>
      <c r="T41" s="380"/>
      <c r="U41" s="380"/>
      <c r="V41" s="380"/>
      <c r="W41" s="380"/>
      <c r="X41" s="381"/>
      <c r="Y41" s="382"/>
      <c r="Z41" s="383"/>
      <c r="AA41" s="383"/>
      <c r="AB41" s="383"/>
      <c r="AC41" s="384"/>
      <c r="AD41" s="361"/>
      <c r="AE41" s="362"/>
      <c r="AF41" s="362"/>
      <c r="AG41" s="362"/>
      <c r="AH41" s="363"/>
    </row>
    <row r="42" spans="2:34" ht="15" customHeight="1" x14ac:dyDescent="0.15">
      <c r="B42" s="269"/>
      <c r="C42" s="332"/>
      <c r="D42" s="332"/>
      <c r="E42" s="333"/>
      <c r="F42" s="260"/>
      <c r="G42" s="261"/>
      <c r="H42" s="261"/>
      <c r="I42" s="261"/>
      <c r="J42" s="262"/>
      <c r="K42" s="83"/>
      <c r="L42" s="2"/>
      <c r="M42" s="2"/>
      <c r="N42" s="3"/>
      <c r="O42" s="288"/>
      <c r="P42" s="289"/>
      <c r="Q42" s="289"/>
      <c r="R42" s="290"/>
      <c r="S42" s="373"/>
      <c r="T42" s="374"/>
      <c r="U42" s="374"/>
      <c r="V42" s="374"/>
      <c r="W42" s="374"/>
      <c r="X42" s="375"/>
      <c r="Y42" s="312" t="s">
        <v>31</v>
      </c>
      <c r="Z42" s="312"/>
      <c r="AA42" s="312"/>
      <c r="AB42" s="312"/>
      <c r="AC42" s="312"/>
      <c r="AD42" s="364"/>
      <c r="AE42" s="365"/>
      <c r="AF42" s="365"/>
      <c r="AG42" s="365"/>
      <c r="AH42" s="366"/>
    </row>
    <row r="43" spans="2:34" ht="15" customHeight="1" x14ac:dyDescent="0.15">
      <c r="B43" s="334"/>
      <c r="C43" s="335"/>
      <c r="D43" s="335"/>
      <c r="E43" s="336"/>
      <c r="F43" s="263"/>
      <c r="G43" s="264"/>
      <c r="H43" s="264"/>
      <c r="I43" s="264"/>
      <c r="J43" s="265"/>
      <c r="K43" s="4"/>
      <c r="N43" s="5"/>
      <c r="O43" s="291"/>
      <c r="P43" s="275"/>
      <c r="Q43" s="275"/>
      <c r="R43" s="292"/>
      <c r="S43" s="376"/>
      <c r="T43" s="377"/>
      <c r="U43" s="377"/>
      <c r="V43" s="377"/>
      <c r="W43" s="377"/>
      <c r="X43" s="378"/>
      <c r="Y43" s="310" t="s">
        <v>32</v>
      </c>
      <c r="Z43" s="310"/>
      <c r="AA43" s="310"/>
      <c r="AB43" s="310"/>
      <c r="AC43" s="310"/>
      <c r="AD43" s="385"/>
      <c r="AE43" s="386"/>
      <c r="AF43" s="386"/>
      <c r="AG43" s="386"/>
      <c r="AH43" s="387"/>
    </row>
    <row r="44" spans="2:34" ht="15" customHeight="1" x14ac:dyDescent="0.15">
      <c r="B44" s="397"/>
      <c r="C44" s="398"/>
      <c r="D44" s="398"/>
      <c r="E44" s="399"/>
      <c r="F44" s="266"/>
      <c r="G44" s="267"/>
      <c r="H44" s="267"/>
      <c r="I44" s="267"/>
      <c r="J44" s="268"/>
      <c r="K44" s="6"/>
      <c r="L44" s="7"/>
      <c r="M44" s="7"/>
      <c r="N44" s="8"/>
      <c r="O44" s="293"/>
      <c r="P44" s="294"/>
      <c r="Q44" s="294"/>
      <c r="R44" s="295"/>
      <c r="S44" s="379"/>
      <c r="T44" s="380"/>
      <c r="U44" s="380"/>
      <c r="V44" s="380"/>
      <c r="W44" s="380"/>
      <c r="X44" s="381"/>
      <c r="Y44" s="382"/>
      <c r="Z44" s="383"/>
      <c r="AA44" s="383"/>
      <c r="AB44" s="383"/>
      <c r="AC44" s="384"/>
      <c r="AD44" s="361"/>
      <c r="AE44" s="362"/>
      <c r="AF44" s="362"/>
      <c r="AG44" s="362"/>
      <c r="AH44" s="363"/>
    </row>
    <row r="45" spans="2:34" ht="15" customHeight="1" x14ac:dyDescent="0.15">
      <c r="B45" s="269"/>
      <c r="C45" s="332"/>
      <c r="D45" s="332"/>
      <c r="E45" s="333"/>
      <c r="F45" s="260"/>
      <c r="G45" s="261"/>
      <c r="H45" s="261"/>
      <c r="I45" s="261"/>
      <c r="J45" s="262"/>
      <c r="K45" s="83"/>
      <c r="L45" s="2"/>
      <c r="M45" s="2"/>
      <c r="N45" s="3"/>
      <c r="O45" s="291"/>
      <c r="P45" s="275"/>
      <c r="Q45" s="275"/>
      <c r="R45" s="292"/>
      <c r="S45" s="373"/>
      <c r="T45" s="374"/>
      <c r="U45" s="374"/>
      <c r="V45" s="374"/>
      <c r="W45" s="374"/>
      <c r="X45" s="375"/>
      <c r="Y45" s="312" t="s">
        <v>31</v>
      </c>
      <c r="Z45" s="312"/>
      <c r="AA45" s="312"/>
      <c r="AB45" s="312"/>
      <c r="AC45" s="312"/>
      <c r="AD45" s="364"/>
      <c r="AE45" s="365"/>
      <c r="AF45" s="365"/>
      <c r="AG45" s="365"/>
      <c r="AH45" s="366"/>
    </row>
    <row r="46" spans="2:34" ht="15" customHeight="1" x14ac:dyDescent="0.15">
      <c r="B46" s="334"/>
      <c r="C46" s="335"/>
      <c r="D46" s="335"/>
      <c r="E46" s="336"/>
      <c r="F46" s="263"/>
      <c r="G46" s="264"/>
      <c r="H46" s="264"/>
      <c r="I46" s="264"/>
      <c r="J46" s="265"/>
      <c r="K46" s="4"/>
      <c r="N46" s="5"/>
      <c r="O46" s="291"/>
      <c r="P46" s="275"/>
      <c r="Q46" s="275"/>
      <c r="R46" s="292"/>
      <c r="S46" s="376"/>
      <c r="T46" s="377"/>
      <c r="U46" s="377"/>
      <c r="V46" s="377"/>
      <c r="W46" s="377"/>
      <c r="X46" s="378"/>
      <c r="Y46" s="310" t="s">
        <v>32</v>
      </c>
      <c r="Z46" s="310"/>
      <c r="AA46" s="310"/>
      <c r="AB46" s="310"/>
      <c r="AC46" s="310"/>
      <c r="AD46" s="385"/>
      <c r="AE46" s="386"/>
      <c r="AF46" s="386"/>
      <c r="AG46" s="386"/>
      <c r="AH46" s="387"/>
    </row>
    <row r="47" spans="2:34" ht="15" customHeight="1" x14ac:dyDescent="0.15">
      <c r="B47" s="397"/>
      <c r="C47" s="398"/>
      <c r="D47" s="398"/>
      <c r="E47" s="399"/>
      <c r="F47" s="266"/>
      <c r="G47" s="267"/>
      <c r="H47" s="267"/>
      <c r="I47" s="267"/>
      <c r="J47" s="268"/>
      <c r="K47" s="6"/>
      <c r="L47" s="7"/>
      <c r="M47" s="7"/>
      <c r="N47" s="8"/>
      <c r="O47" s="293"/>
      <c r="P47" s="294"/>
      <c r="Q47" s="294"/>
      <c r="R47" s="295"/>
      <c r="S47" s="379"/>
      <c r="T47" s="380"/>
      <c r="U47" s="380"/>
      <c r="V47" s="380"/>
      <c r="W47" s="380"/>
      <c r="X47" s="381"/>
      <c r="Y47" s="382"/>
      <c r="Z47" s="383"/>
      <c r="AA47" s="383"/>
      <c r="AB47" s="383"/>
      <c r="AC47" s="384"/>
      <c r="AD47" s="361"/>
      <c r="AE47" s="362"/>
      <c r="AF47" s="362"/>
      <c r="AG47" s="362"/>
      <c r="AH47" s="363"/>
    </row>
    <row r="48" spans="2:34" ht="12" customHeight="1" x14ac:dyDescent="0.15">
      <c r="B48" s="269" t="s">
        <v>21</v>
      </c>
      <c r="C48" s="270"/>
      <c r="D48" s="271"/>
      <c r="E48" s="313"/>
      <c r="F48" s="314"/>
      <c r="G48" s="314"/>
      <c r="H48" s="314"/>
      <c r="I48" s="314"/>
      <c r="J48" s="314"/>
      <c r="K48" s="314"/>
      <c r="L48" s="314"/>
      <c r="M48" s="314"/>
      <c r="N48" s="314"/>
      <c r="O48" s="314"/>
      <c r="P48" s="314"/>
      <c r="Q48" s="314"/>
      <c r="R48" s="314"/>
      <c r="S48" s="314"/>
      <c r="T48" s="314"/>
      <c r="U48" s="314"/>
      <c r="V48" s="314"/>
      <c r="W48" s="314"/>
      <c r="X48" s="314"/>
      <c r="Y48" s="314"/>
      <c r="Z48" s="314"/>
      <c r="AA48" s="314"/>
      <c r="AB48" s="314"/>
      <c r="AC48" s="314"/>
      <c r="AD48" s="314"/>
      <c r="AE48" s="314"/>
      <c r="AF48" s="314"/>
      <c r="AG48" s="314"/>
      <c r="AH48" s="315"/>
    </row>
    <row r="49" spans="2:34" ht="12" customHeight="1" x14ac:dyDescent="0.15">
      <c r="B49" s="276"/>
      <c r="C49" s="277"/>
      <c r="D49" s="278"/>
      <c r="E49" s="316"/>
      <c r="F49" s="317"/>
      <c r="G49" s="317"/>
      <c r="H49" s="317"/>
      <c r="I49" s="317"/>
      <c r="J49" s="317"/>
      <c r="K49" s="317"/>
      <c r="L49" s="317"/>
      <c r="M49" s="317"/>
      <c r="N49" s="317"/>
      <c r="O49" s="317"/>
      <c r="P49" s="317"/>
      <c r="Q49" s="317"/>
      <c r="R49" s="317"/>
      <c r="S49" s="317"/>
      <c r="T49" s="317"/>
      <c r="U49" s="317"/>
      <c r="V49" s="317"/>
      <c r="W49" s="317"/>
      <c r="X49" s="317"/>
      <c r="Y49" s="317"/>
      <c r="Z49" s="317"/>
      <c r="AA49" s="317"/>
      <c r="AB49" s="317"/>
      <c r="AC49" s="317"/>
      <c r="AD49" s="317"/>
      <c r="AE49" s="317"/>
      <c r="AF49" s="317"/>
      <c r="AG49" s="317"/>
      <c r="AH49" s="318"/>
    </row>
    <row r="50" spans="2:34" ht="5.25" customHeight="1" x14ac:dyDescent="0.15"/>
    <row r="51" spans="2:34" ht="15" customHeight="1" x14ac:dyDescent="0.15">
      <c r="B51" s="1" t="s">
        <v>22</v>
      </c>
      <c r="Z51" s="325" t="s">
        <v>33</v>
      </c>
      <c r="AA51" s="325"/>
      <c r="AB51" s="325"/>
      <c r="AC51" s="325"/>
      <c r="AD51" s="325"/>
      <c r="AE51" s="325"/>
      <c r="AF51" s="325"/>
      <c r="AG51" s="325"/>
      <c r="AH51" s="325"/>
    </row>
    <row r="52" spans="2:34" ht="9.75" customHeight="1" x14ac:dyDescent="0.15"/>
    <row r="53" spans="2:34" ht="15" customHeight="1" x14ac:dyDescent="0.15">
      <c r="Z53" s="1" t="s">
        <v>23</v>
      </c>
    </row>
    <row r="54" spans="2:34" ht="5.25" customHeight="1" thickBot="1" x14ac:dyDescent="0.2"/>
    <row r="55" spans="2:34" ht="15" customHeight="1" thickTop="1" x14ac:dyDescent="0.15">
      <c r="B55" s="19" t="s">
        <v>24</v>
      </c>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1"/>
    </row>
    <row r="56" spans="2:34" ht="15" customHeight="1" x14ac:dyDescent="0.15">
      <c r="B56" s="22" t="s">
        <v>34</v>
      </c>
      <c r="C56" s="1" t="s">
        <v>35</v>
      </c>
      <c r="AH56" s="23"/>
    </row>
    <row r="57" spans="2:34" ht="15" customHeight="1" x14ac:dyDescent="0.15">
      <c r="B57" s="22" t="s">
        <v>36</v>
      </c>
      <c r="C57" s="1" t="s">
        <v>251</v>
      </c>
      <c r="D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54"/>
    </row>
    <row r="58" spans="2:34" ht="15" customHeight="1" x14ac:dyDescent="0.15">
      <c r="B58" s="22" t="s">
        <v>37</v>
      </c>
      <c r="C58" s="1" t="s">
        <v>47</v>
      </c>
      <c r="AH58" s="23"/>
    </row>
    <row r="59" spans="2:34" ht="15" customHeight="1" x14ac:dyDescent="0.15">
      <c r="B59" s="22" t="s">
        <v>45</v>
      </c>
      <c r="C59" s="1" t="s">
        <v>310</v>
      </c>
      <c r="AH59" s="23"/>
    </row>
    <row r="60" spans="2:34" ht="15" customHeight="1" thickBot="1" x14ac:dyDescent="0.2">
      <c r="B60" s="24" t="s">
        <v>87</v>
      </c>
      <c r="C60" s="25" t="s">
        <v>311</v>
      </c>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6"/>
    </row>
    <row r="61" spans="2:34" ht="9.75" customHeight="1" thickTop="1" x14ac:dyDescent="0.15"/>
    <row r="62" spans="2:34" ht="15" customHeight="1" thickBot="1" x14ac:dyDescent="0.2">
      <c r="B62" s="324" t="s">
        <v>29</v>
      </c>
      <c r="C62" s="324"/>
      <c r="D62" s="324"/>
      <c r="E62" s="324"/>
      <c r="F62" s="324"/>
      <c r="G62" s="324"/>
      <c r="H62" s="324"/>
      <c r="I62" s="324"/>
      <c r="J62" s="324"/>
      <c r="K62" s="324"/>
      <c r="L62" s="324"/>
      <c r="M62" s="324"/>
      <c r="N62" s="324"/>
      <c r="O62" s="324"/>
      <c r="P62" s="324"/>
      <c r="Q62" s="324"/>
      <c r="R62" s="324"/>
      <c r="S62" s="324"/>
      <c r="T62" s="324"/>
      <c r="U62" s="324"/>
      <c r="V62" s="324"/>
      <c r="W62" s="324"/>
      <c r="X62" s="324"/>
      <c r="Y62" s="324"/>
      <c r="Z62" s="324"/>
      <c r="AA62" s="324"/>
      <c r="AB62" s="324"/>
      <c r="AC62" s="324"/>
      <c r="AD62" s="324"/>
      <c r="AE62" s="324"/>
      <c r="AF62" s="324"/>
      <c r="AG62" s="324"/>
      <c r="AH62" s="324"/>
    </row>
    <row r="63" spans="2:34" ht="6" customHeight="1" thickTop="1" x14ac:dyDescent="0.15"/>
  </sheetData>
  <mergeCells count="98">
    <mergeCell ref="B45:E47"/>
    <mergeCell ref="B31:E32"/>
    <mergeCell ref="B33:E35"/>
    <mergeCell ref="B36:E38"/>
    <mergeCell ref="B39:E41"/>
    <mergeCell ref="B42:E44"/>
    <mergeCell ref="Y33:AC33"/>
    <mergeCell ref="S33:X35"/>
    <mergeCell ref="Y35:AC35"/>
    <mergeCell ref="S36:X38"/>
    <mergeCell ref="O45:R47"/>
    <mergeCell ref="Y45:AC45"/>
    <mergeCell ref="O39:R41"/>
    <mergeCell ref="Y39:AC39"/>
    <mergeCell ref="Y40:AC40"/>
    <mergeCell ref="O36:R38"/>
    <mergeCell ref="Y36:AC36"/>
    <mergeCell ref="Y37:AC37"/>
    <mergeCell ref="Y38:AC38"/>
    <mergeCell ref="B62:AH62"/>
    <mergeCell ref="Z51:AH51"/>
    <mergeCell ref="E48:AH49"/>
    <mergeCell ref="B48:D49"/>
    <mergeCell ref="O42:R44"/>
    <mergeCell ref="Y42:AC42"/>
    <mergeCell ref="AD42:AH42"/>
    <mergeCell ref="Y43:AC43"/>
    <mergeCell ref="AD43:AH43"/>
    <mergeCell ref="Y44:AC44"/>
    <mergeCell ref="AD45:AH45"/>
    <mergeCell ref="Y46:AC46"/>
    <mergeCell ref="AD46:AH46"/>
    <mergeCell ref="Y47:AC47"/>
    <mergeCell ref="AD47:AH47"/>
    <mergeCell ref="S42:X44"/>
    <mergeCell ref="B2:AH3"/>
    <mergeCell ref="B22:D23"/>
    <mergeCell ref="E22:L22"/>
    <mergeCell ref="AB19:AC21"/>
    <mergeCell ref="B19:D21"/>
    <mergeCell ref="E19:AA21"/>
    <mergeCell ref="W12:AA13"/>
    <mergeCell ref="AC12:AH13"/>
    <mergeCell ref="Q7:Z8"/>
    <mergeCell ref="W10:AA11"/>
    <mergeCell ref="B24:D29"/>
    <mergeCell ref="E28:F29"/>
    <mergeCell ref="F31:J31"/>
    <mergeCell ref="F32:J32"/>
    <mergeCell ref="K31:N32"/>
    <mergeCell ref="E26:F27"/>
    <mergeCell ref="H26:AB26"/>
    <mergeCell ref="E24:F25"/>
    <mergeCell ref="S31:X32"/>
    <mergeCell ref="H24:AB25"/>
    <mergeCell ref="S45:X47"/>
    <mergeCell ref="Y41:AC41"/>
    <mergeCell ref="AD41:AH41"/>
    <mergeCell ref="AD37:AH37"/>
    <mergeCell ref="F45:J45"/>
    <mergeCell ref="F46:J47"/>
    <mergeCell ref="S39:X41"/>
    <mergeCell ref="AD44:AH44"/>
    <mergeCell ref="AD38:AH38"/>
    <mergeCell ref="AD39:AH39"/>
    <mergeCell ref="AD40:AH40"/>
    <mergeCell ref="V5:X5"/>
    <mergeCell ref="Y5:AA5"/>
    <mergeCell ref="AC5:AD5"/>
    <mergeCell ref="AF5:AG5"/>
    <mergeCell ref="AD35:AH35"/>
    <mergeCell ref="AD28:AH29"/>
    <mergeCell ref="H27:AB27"/>
    <mergeCell ref="O31:R32"/>
    <mergeCell ref="H28:AB29"/>
    <mergeCell ref="R22:AH23"/>
    <mergeCell ref="AD24:AH25"/>
    <mergeCell ref="AD33:AH33"/>
    <mergeCell ref="Y34:AC34"/>
    <mergeCell ref="AD34:AH34"/>
    <mergeCell ref="AD26:AH26"/>
    <mergeCell ref="AD27:AH27"/>
    <mergeCell ref="F42:J42"/>
    <mergeCell ref="F43:J44"/>
    <mergeCell ref="AC10:AH11"/>
    <mergeCell ref="F33:J33"/>
    <mergeCell ref="F34:J35"/>
    <mergeCell ref="F36:J36"/>
    <mergeCell ref="F37:J38"/>
    <mergeCell ref="F39:J39"/>
    <mergeCell ref="F40:J41"/>
    <mergeCell ref="AD36:AH36"/>
    <mergeCell ref="Y31:AH32"/>
    <mergeCell ref="M22:N22"/>
    <mergeCell ref="O22:Q23"/>
    <mergeCell ref="E23:L23"/>
    <mergeCell ref="M23:N23"/>
    <mergeCell ref="O33:R35"/>
  </mergeCells>
  <phoneticPr fontId="2"/>
  <pageMargins left="0.78740157480314965" right="0.39370078740157483" top="0.39370078740157483" bottom="0.39370078740157483" header="0.51181102362204722" footer="0.51181102362204722"/>
  <pageSetup paperSize="9" orientation="portrait"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13" r:id="rId4" name="Check Box 17">
              <controlPr defaultSize="0" autoFill="0" autoLine="0" autoPict="0">
                <anchor moveWithCells="1">
                  <from>
                    <xdr:col>27</xdr:col>
                    <xdr:colOff>9525</xdr:colOff>
                    <xdr:row>5</xdr:row>
                    <xdr:rowOff>104775</xdr:rowOff>
                  </from>
                  <to>
                    <xdr:col>37</xdr:col>
                    <xdr:colOff>9525</xdr:colOff>
                    <xdr:row>7</xdr:row>
                    <xdr:rowOff>28575</xdr:rowOff>
                  </to>
                </anchor>
              </controlPr>
            </control>
          </mc:Choice>
        </mc:AlternateContent>
        <mc:AlternateContent xmlns:mc="http://schemas.openxmlformats.org/markup-compatibility/2006">
          <mc:Choice Requires="x14">
            <control shapeId="4114" r:id="rId5" name="Check Box 18">
              <controlPr defaultSize="0" autoFill="0" autoLine="0" autoPict="0">
                <anchor moveWithCells="1">
                  <from>
                    <xdr:col>27</xdr:col>
                    <xdr:colOff>9525</xdr:colOff>
                    <xdr:row>6</xdr:row>
                    <xdr:rowOff>161925</xdr:rowOff>
                  </from>
                  <to>
                    <xdr:col>37</xdr:col>
                    <xdr:colOff>9525</xdr:colOff>
                    <xdr:row>8</xdr:row>
                    <xdr:rowOff>19050</xdr:rowOff>
                  </to>
                </anchor>
              </controlPr>
            </control>
          </mc:Choice>
        </mc:AlternateContent>
        <mc:AlternateContent xmlns:mc="http://schemas.openxmlformats.org/markup-compatibility/2006">
          <mc:Choice Requires="x14">
            <control shapeId="4115" r:id="rId6" name="Check Box 19">
              <controlPr defaultSize="0" autoFill="0" autoLine="0" autoPict="0">
                <anchor moveWithCells="1">
                  <from>
                    <xdr:col>10</xdr:col>
                    <xdr:colOff>161925</xdr:colOff>
                    <xdr:row>33</xdr:row>
                    <xdr:rowOff>161925</xdr:rowOff>
                  </from>
                  <to>
                    <xdr:col>14</xdr:col>
                    <xdr:colOff>19050</xdr:colOff>
                    <xdr:row>35</xdr:row>
                    <xdr:rowOff>19050</xdr:rowOff>
                  </to>
                </anchor>
              </controlPr>
            </control>
          </mc:Choice>
        </mc:AlternateContent>
        <mc:AlternateContent xmlns:mc="http://schemas.openxmlformats.org/markup-compatibility/2006">
          <mc:Choice Requires="x14">
            <control shapeId="4116" r:id="rId7" name="Check Box 20">
              <controlPr defaultSize="0" autoFill="0" autoLine="0" autoPict="0">
                <anchor moveWithCells="1">
                  <from>
                    <xdr:col>10</xdr:col>
                    <xdr:colOff>161925</xdr:colOff>
                    <xdr:row>32</xdr:row>
                    <xdr:rowOff>161925</xdr:rowOff>
                  </from>
                  <to>
                    <xdr:col>13</xdr:col>
                    <xdr:colOff>295275</xdr:colOff>
                    <xdr:row>34</xdr:row>
                    <xdr:rowOff>19050</xdr:rowOff>
                  </to>
                </anchor>
              </controlPr>
            </control>
          </mc:Choice>
        </mc:AlternateContent>
        <mc:AlternateContent xmlns:mc="http://schemas.openxmlformats.org/markup-compatibility/2006">
          <mc:Choice Requires="x14">
            <control shapeId="4117" r:id="rId8" name="Check Box 21">
              <controlPr defaultSize="0" autoFill="0" autoLine="0" autoPict="0">
                <anchor moveWithCells="1">
                  <from>
                    <xdr:col>10</xdr:col>
                    <xdr:colOff>161925</xdr:colOff>
                    <xdr:row>31</xdr:row>
                    <xdr:rowOff>161925</xdr:rowOff>
                  </from>
                  <to>
                    <xdr:col>13</xdr:col>
                    <xdr:colOff>295275</xdr:colOff>
                    <xdr:row>33</xdr:row>
                    <xdr:rowOff>19050</xdr:rowOff>
                  </to>
                </anchor>
              </controlPr>
            </control>
          </mc:Choice>
        </mc:AlternateContent>
        <mc:AlternateContent xmlns:mc="http://schemas.openxmlformats.org/markup-compatibility/2006">
          <mc:Choice Requires="x14">
            <control shapeId="4133" r:id="rId9" name="Check Box 37">
              <controlPr defaultSize="0" autoFill="0" autoLine="0" autoPict="0">
                <anchor moveWithCells="1">
                  <from>
                    <xdr:col>29</xdr:col>
                    <xdr:colOff>19050</xdr:colOff>
                    <xdr:row>17</xdr:row>
                    <xdr:rowOff>114300</xdr:rowOff>
                  </from>
                  <to>
                    <xdr:col>33</xdr:col>
                    <xdr:colOff>9525</xdr:colOff>
                    <xdr:row>19</xdr:row>
                    <xdr:rowOff>38100</xdr:rowOff>
                  </to>
                </anchor>
              </controlPr>
            </control>
          </mc:Choice>
        </mc:AlternateContent>
        <mc:AlternateContent xmlns:mc="http://schemas.openxmlformats.org/markup-compatibility/2006">
          <mc:Choice Requires="x14">
            <control shapeId="4134" r:id="rId10" name="Check Box 38">
              <controlPr defaultSize="0" autoFill="0" autoLine="0" autoPict="0">
                <anchor moveWithCells="1">
                  <from>
                    <xdr:col>29</xdr:col>
                    <xdr:colOff>19050</xdr:colOff>
                    <xdr:row>18</xdr:row>
                    <xdr:rowOff>171450</xdr:rowOff>
                  </from>
                  <to>
                    <xdr:col>33</xdr:col>
                    <xdr:colOff>9525</xdr:colOff>
                    <xdr:row>20</xdr:row>
                    <xdr:rowOff>28575</xdr:rowOff>
                  </to>
                </anchor>
              </controlPr>
            </control>
          </mc:Choice>
        </mc:AlternateContent>
        <mc:AlternateContent xmlns:mc="http://schemas.openxmlformats.org/markup-compatibility/2006">
          <mc:Choice Requires="x14">
            <control shapeId="4140" r:id="rId11" name="Check Box 44">
              <controlPr defaultSize="0" autoFill="0" autoLine="0" autoPict="0">
                <anchor moveWithCells="1">
                  <from>
                    <xdr:col>10</xdr:col>
                    <xdr:colOff>161925</xdr:colOff>
                    <xdr:row>34</xdr:row>
                    <xdr:rowOff>161925</xdr:rowOff>
                  </from>
                  <to>
                    <xdr:col>13</xdr:col>
                    <xdr:colOff>314325</xdr:colOff>
                    <xdr:row>36</xdr:row>
                    <xdr:rowOff>19050</xdr:rowOff>
                  </to>
                </anchor>
              </controlPr>
            </control>
          </mc:Choice>
        </mc:AlternateContent>
        <mc:AlternateContent xmlns:mc="http://schemas.openxmlformats.org/markup-compatibility/2006">
          <mc:Choice Requires="x14">
            <control shapeId="4141" r:id="rId12" name="Check Box 45">
              <controlPr defaultSize="0" autoFill="0" autoLine="0" autoPict="0">
                <anchor moveWithCells="1">
                  <from>
                    <xdr:col>10</xdr:col>
                    <xdr:colOff>161925</xdr:colOff>
                    <xdr:row>37</xdr:row>
                    <xdr:rowOff>161925</xdr:rowOff>
                  </from>
                  <to>
                    <xdr:col>13</xdr:col>
                    <xdr:colOff>304800</xdr:colOff>
                    <xdr:row>39</xdr:row>
                    <xdr:rowOff>19050</xdr:rowOff>
                  </to>
                </anchor>
              </controlPr>
            </control>
          </mc:Choice>
        </mc:AlternateContent>
        <mc:AlternateContent xmlns:mc="http://schemas.openxmlformats.org/markup-compatibility/2006">
          <mc:Choice Requires="x14">
            <control shapeId="4142" r:id="rId13" name="Check Box 46">
              <controlPr defaultSize="0" autoFill="0" autoLine="0" autoPict="0">
                <anchor moveWithCells="1">
                  <from>
                    <xdr:col>10</xdr:col>
                    <xdr:colOff>161925</xdr:colOff>
                    <xdr:row>40</xdr:row>
                    <xdr:rowOff>161925</xdr:rowOff>
                  </from>
                  <to>
                    <xdr:col>13</xdr:col>
                    <xdr:colOff>295275</xdr:colOff>
                    <xdr:row>42</xdr:row>
                    <xdr:rowOff>19050</xdr:rowOff>
                  </to>
                </anchor>
              </controlPr>
            </control>
          </mc:Choice>
        </mc:AlternateContent>
        <mc:AlternateContent xmlns:mc="http://schemas.openxmlformats.org/markup-compatibility/2006">
          <mc:Choice Requires="x14">
            <control shapeId="4143" r:id="rId14" name="Check Box 47">
              <controlPr defaultSize="0" autoFill="0" autoLine="0" autoPict="0">
                <anchor moveWithCells="1">
                  <from>
                    <xdr:col>10</xdr:col>
                    <xdr:colOff>161925</xdr:colOff>
                    <xdr:row>43</xdr:row>
                    <xdr:rowOff>161925</xdr:rowOff>
                  </from>
                  <to>
                    <xdr:col>13</xdr:col>
                    <xdr:colOff>304800</xdr:colOff>
                    <xdr:row>45</xdr:row>
                    <xdr:rowOff>19050</xdr:rowOff>
                  </to>
                </anchor>
              </controlPr>
            </control>
          </mc:Choice>
        </mc:AlternateContent>
        <mc:AlternateContent xmlns:mc="http://schemas.openxmlformats.org/markup-compatibility/2006">
          <mc:Choice Requires="x14">
            <control shapeId="4144" r:id="rId15" name="Check Box 48">
              <controlPr defaultSize="0" autoFill="0" autoLine="0" autoPict="0">
                <anchor moveWithCells="1">
                  <from>
                    <xdr:col>10</xdr:col>
                    <xdr:colOff>161925</xdr:colOff>
                    <xdr:row>35</xdr:row>
                    <xdr:rowOff>161925</xdr:rowOff>
                  </from>
                  <to>
                    <xdr:col>13</xdr:col>
                    <xdr:colOff>295275</xdr:colOff>
                    <xdr:row>37</xdr:row>
                    <xdr:rowOff>19050</xdr:rowOff>
                  </to>
                </anchor>
              </controlPr>
            </control>
          </mc:Choice>
        </mc:AlternateContent>
        <mc:AlternateContent xmlns:mc="http://schemas.openxmlformats.org/markup-compatibility/2006">
          <mc:Choice Requires="x14">
            <control shapeId="4145" r:id="rId16" name="Check Box 49">
              <controlPr defaultSize="0" autoFill="0" autoLine="0" autoPict="0">
                <anchor moveWithCells="1">
                  <from>
                    <xdr:col>10</xdr:col>
                    <xdr:colOff>161925</xdr:colOff>
                    <xdr:row>41</xdr:row>
                    <xdr:rowOff>161925</xdr:rowOff>
                  </from>
                  <to>
                    <xdr:col>13</xdr:col>
                    <xdr:colOff>295275</xdr:colOff>
                    <xdr:row>43</xdr:row>
                    <xdr:rowOff>19050</xdr:rowOff>
                  </to>
                </anchor>
              </controlPr>
            </control>
          </mc:Choice>
        </mc:AlternateContent>
        <mc:AlternateContent xmlns:mc="http://schemas.openxmlformats.org/markup-compatibility/2006">
          <mc:Choice Requires="x14">
            <control shapeId="4146" r:id="rId17" name="Check Box 50">
              <controlPr defaultSize="0" autoFill="0" autoLine="0" autoPict="0">
                <anchor moveWithCells="1">
                  <from>
                    <xdr:col>10</xdr:col>
                    <xdr:colOff>161925</xdr:colOff>
                    <xdr:row>38</xdr:row>
                    <xdr:rowOff>161925</xdr:rowOff>
                  </from>
                  <to>
                    <xdr:col>13</xdr:col>
                    <xdr:colOff>304800</xdr:colOff>
                    <xdr:row>40</xdr:row>
                    <xdr:rowOff>19050</xdr:rowOff>
                  </to>
                </anchor>
              </controlPr>
            </control>
          </mc:Choice>
        </mc:AlternateContent>
        <mc:AlternateContent xmlns:mc="http://schemas.openxmlformats.org/markup-compatibility/2006">
          <mc:Choice Requires="x14">
            <control shapeId="4147" r:id="rId18" name="Check Box 51">
              <controlPr defaultSize="0" autoFill="0" autoLine="0" autoPict="0">
                <anchor moveWithCells="1">
                  <from>
                    <xdr:col>10</xdr:col>
                    <xdr:colOff>161925</xdr:colOff>
                    <xdr:row>44</xdr:row>
                    <xdr:rowOff>161925</xdr:rowOff>
                  </from>
                  <to>
                    <xdr:col>13</xdr:col>
                    <xdr:colOff>285750</xdr:colOff>
                    <xdr:row>46</xdr:row>
                    <xdr:rowOff>19050</xdr:rowOff>
                  </to>
                </anchor>
              </controlPr>
            </control>
          </mc:Choice>
        </mc:AlternateContent>
        <mc:AlternateContent xmlns:mc="http://schemas.openxmlformats.org/markup-compatibility/2006">
          <mc:Choice Requires="x14">
            <control shapeId="4148" r:id="rId19" name="Check Box 52">
              <controlPr defaultSize="0" autoFill="0" autoLine="0" autoPict="0">
                <anchor moveWithCells="1">
                  <from>
                    <xdr:col>10</xdr:col>
                    <xdr:colOff>161925</xdr:colOff>
                    <xdr:row>36</xdr:row>
                    <xdr:rowOff>152400</xdr:rowOff>
                  </from>
                  <to>
                    <xdr:col>14</xdr:col>
                    <xdr:colOff>0</xdr:colOff>
                    <xdr:row>38</xdr:row>
                    <xdr:rowOff>9525</xdr:rowOff>
                  </to>
                </anchor>
              </controlPr>
            </control>
          </mc:Choice>
        </mc:AlternateContent>
        <mc:AlternateContent xmlns:mc="http://schemas.openxmlformats.org/markup-compatibility/2006">
          <mc:Choice Requires="x14">
            <control shapeId="4149" r:id="rId20" name="Check Box 53">
              <controlPr defaultSize="0" autoFill="0" autoLine="0" autoPict="0">
                <anchor moveWithCells="1">
                  <from>
                    <xdr:col>10</xdr:col>
                    <xdr:colOff>161925</xdr:colOff>
                    <xdr:row>39</xdr:row>
                    <xdr:rowOff>161925</xdr:rowOff>
                  </from>
                  <to>
                    <xdr:col>13</xdr:col>
                    <xdr:colOff>352425</xdr:colOff>
                    <xdr:row>41</xdr:row>
                    <xdr:rowOff>19050</xdr:rowOff>
                  </to>
                </anchor>
              </controlPr>
            </control>
          </mc:Choice>
        </mc:AlternateContent>
        <mc:AlternateContent xmlns:mc="http://schemas.openxmlformats.org/markup-compatibility/2006">
          <mc:Choice Requires="x14">
            <control shapeId="4150" r:id="rId21" name="Check Box 54">
              <controlPr defaultSize="0" autoFill="0" autoLine="0" autoPict="0">
                <anchor moveWithCells="1">
                  <from>
                    <xdr:col>10</xdr:col>
                    <xdr:colOff>161925</xdr:colOff>
                    <xdr:row>42</xdr:row>
                    <xdr:rowOff>161925</xdr:rowOff>
                  </from>
                  <to>
                    <xdr:col>14</xdr:col>
                    <xdr:colOff>19050</xdr:colOff>
                    <xdr:row>44</xdr:row>
                    <xdr:rowOff>19050</xdr:rowOff>
                  </to>
                </anchor>
              </controlPr>
            </control>
          </mc:Choice>
        </mc:AlternateContent>
        <mc:AlternateContent xmlns:mc="http://schemas.openxmlformats.org/markup-compatibility/2006">
          <mc:Choice Requires="x14">
            <control shapeId="4151" r:id="rId22" name="Check Box 55">
              <controlPr defaultSize="0" autoFill="0" autoLine="0" autoPict="0">
                <anchor moveWithCells="1">
                  <from>
                    <xdr:col>10</xdr:col>
                    <xdr:colOff>161925</xdr:colOff>
                    <xdr:row>45</xdr:row>
                    <xdr:rowOff>161925</xdr:rowOff>
                  </from>
                  <to>
                    <xdr:col>14</xdr:col>
                    <xdr:colOff>19050</xdr:colOff>
                    <xdr:row>47</xdr:row>
                    <xdr:rowOff>19050</xdr:rowOff>
                  </to>
                </anchor>
              </controlPr>
            </control>
          </mc:Choice>
        </mc:AlternateContent>
        <mc:AlternateContent xmlns:mc="http://schemas.openxmlformats.org/markup-compatibility/2006">
          <mc:Choice Requires="x14">
            <control shapeId="4152" r:id="rId23" name="Check Box 56">
              <controlPr defaultSize="0" autoFill="0" autoLine="0" autoPict="0">
                <anchor moveWithCells="1">
                  <from>
                    <xdr:col>13</xdr:col>
                    <xdr:colOff>247650</xdr:colOff>
                    <xdr:row>13</xdr:row>
                    <xdr:rowOff>171450</xdr:rowOff>
                  </from>
                  <to>
                    <xdr:col>16</xdr:col>
                    <xdr:colOff>85725</xdr:colOff>
                    <xdr:row>15</xdr:row>
                    <xdr:rowOff>28575</xdr:rowOff>
                  </to>
                </anchor>
              </controlPr>
            </control>
          </mc:Choice>
        </mc:AlternateContent>
        <mc:AlternateContent xmlns:mc="http://schemas.openxmlformats.org/markup-compatibility/2006">
          <mc:Choice Requires="x14">
            <control shapeId="4153" r:id="rId24" name="Check Box 57">
              <controlPr defaultSize="0" autoFill="0" autoLine="0" autoPict="0">
                <anchor moveWithCells="1">
                  <from>
                    <xdr:col>16</xdr:col>
                    <xdr:colOff>133350</xdr:colOff>
                    <xdr:row>13</xdr:row>
                    <xdr:rowOff>171450</xdr:rowOff>
                  </from>
                  <to>
                    <xdr:col>19</xdr:col>
                    <xdr:colOff>161925</xdr:colOff>
                    <xdr:row>15</xdr:row>
                    <xdr:rowOff>28575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B1:AH52"/>
  <sheetViews>
    <sheetView workbookViewId="0"/>
  </sheetViews>
  <sheetFormatPr defaultColWidth="2.625" defaultRowHeight="15" customHeight="1" x14ac:dyDescent="0.15"/>
  <cols>
    <col min="1" max="12" width="2.625" style="1" customWidth="1"/>
    <col min="13" max="13" width="5.375" style="1" customWidth="1"/>
    <col min="14" max="16384" width="2.625" style="1"/>
  </cols>
  <sheetData>
    <row r="1" spans="2:34" ht="15" customHeight="1" x14ac:dyDescent="0.15">
      <c r="B1" s="1" t="s">
        <v>346</v>
      </c>
      <c r="AH1" s="39" t="s">
        <v>308</v>
      </c>
    </row>
    <row r="2" spans="2:34" ht="15" customHeight="1" x14ac:dyDescent="0.15">
      <c r="B2" s="319" t="s">
        <v>387</v>
      </c>
      <c r="C2" s="319"/>
      <c r="D2" s="319"/>
      <c r="E2" s="319"/>
      <c r="F2" s="319"/>
      <c r="G2" s="319"/>
      <c r="H2" s="319"/>
      <c r="I2" s="319"/>
      <c r="J2" s="319"/>
      <c r="K2" s="319"/>
      <c r="L2" s="319"/>
      <c r="M2" s="319"/>
      <c r="N2" s="319"/>
      <c r="O2" s="319"/>
      <c r="P2" s="319"/>
      <c r="Q2" s="319"/>
      <c r="R2" s="319"/>
      <c r="S2" s="319"/>
      <c r="T2" s="319"/>
      <c r="U2" s="319"/>
      <c r="V2" s="319"/>
      <c r="W2" s="319"/>
      <c r="X2" s="319"/>
      <c r="Y2" s="319"/>
      <c r="Z2" s="319"/>
      <c r="AA2" s="319"/>
      <c r="AB2" s="319"/>
      <c r="AC2" s="319"/>
      <c r="AD2" s="319"/>
      <c r="AE2" s="319"/>
      <c r="AF2" s="319"/>
      <c r="AG2" s="319"/>
      <c r="AH2" s="319"/>
    </row>
    <row r="3" spans="2:34" ht="15" customHeight="1" x14ac:dyDescent="0.15">
      <c r="B3" s="319"/>
      <c r="C3" s="319"/>
      <c r="D3" s="319"/>
      <c r="E3" s="319"/>
      <c r="F3" s="319"/>
      <c r="G3" s="319"/>
      <c r="H3" s="319"/>
      <c r="I3" s="319"/>
      <c r="J3" s="319"/>
      <c r="K3" s="319"/>
      <c r="L3" s="319"/>
      <c r="M3" s="319"/>
      <c r="N3" s="319"/>
      <c r="O3" s="319"/>
      <c r="P3" s="319"/>
      <c r="Q3" s="319"/>
      <c r="R3" s="319"/>
      <c r="S3" s="319"/>
      <c r="T3" s="319"/>
      <c r="U3" s="319"/>
      <c r="V3" s="319"/>
      <c r="W3" s="319"/>
      <c r="X3" s="319"/>
      <c r="Y3" s="319"/>
      <c r="Z3" s="319"/>
      <c r="AA3" s="319"/>
      <c r="AB3" s="319"/>
      <c r="AC3" s="319"/>
      <c r="AD3" s="319"/>
      <c r="AE3" s="319"/>
      <c r="AF3" s="319"/>
      <c r="AG3" s="319"/>
      <c r="AH3" s="319"/>
    </row>
    <row r="4" spans="2:34" ht="9.75" customHeight="1" x14ac:dyDescent="0.15"/>
    <row r="5" spans="2:34" ht="15" customHeight="1" x14ac:dyDescent="0.15">
      <c r="B5" s="1" t="s">
        <v>1</v>
      </c>
      <c r="V5" s="258" t="s">
        <v>30</v>
      </c>
      <c r="W5" s="258"/>
      <c r="X5" s="258"/>
      <c r="Y5" s="259"/>
      <c r="Z5" s="259"/>
      <c r="AA5" s="259"/>
      <c r="AB5" s="1" t="s">
        <v>268</v>
      </c>
      <c r="AC5" s="259"/>
      <c r="AD5" s="259"/>
      <c r="AE5" s="1" t="s">
        <v>269</v>
      </c>
      <c r="AF5" s="259"/>
      <c r="AG5" s="259"/>
      <c r="AH5" s="1" t="s">
        <v>270</v>
      </c>
    </row>
    <row r="6" spans="2:34" ht="9.75" customHeight="1" x14ac:dyDescent="0.15"/>
    <row r="7" spans="2:34" ht="15" customHeight="1" x14ac:dyDescent="0.15">
      <c r="Q7" s="275"/>
      <c r="R7" s="275"/>
      <c r="S7" s="275"/>
      <c r="T7" s="275"/>
      <c r="U7" s="275"/>
      <c r="V7" s="275"/>
      <c r="W7" s="275"/>
      <c r="X7" s="275"/>
      <c r="Y7" s="275"/>
      <c r="Z7" s="275"/>
      <c r="AA7" s="1" t="s">
        <v>73</v>
      </c>
    </row>
    <row r="8" spans="2:34" ht="15" customHeight="1" x14ac:dyDescent="0.15">
      <c r="Q8" s="275"/>
      <c r="R8" s="275"/>
      <c r="S8" s="275"/>
      <c r="T8" s="275"/>
      <c r="U8" s="275"/>
      <c r="V8" s="275"/>
      <c r="W8" s="275"/>
      <c r="X8" s="275"/>
      <c r="Y8" s="275"/>
      <c r="Z8" s="275"/>
    </row>
    <row r="9" spans="2:34" ht="9.75" customHeight="1" x14ac:dyDescent="0.15"/>
    <row r="10" spans="2:34" ht="15" customHeight="1" x14ac:dyDescent="0.15">
      <c r="W10" s="275" t="s">
        <v>141</v>
      </c>
      <c r="X10" s="275"/>
      <c r="Y10" s="275"/>
      <c r="Z10" s="275"/>
      <c r="AA10" s="275"/>
      <c r="AC10" s="836"/>
      <c r="AD10" s="836"/>
      <c r="AE10" s="836"/>
      <c r="AF10" s="836"/>
      <c r="AG10" s="836"/>
      <c r="AH10" s="836"/>
    </row>
    <row r="11" spans="2:34" ht="15" customHeight="1" x14ac:dyDescent="0.15">
      <c r="W11" s="275"/>
      <c r="X11" s="275"/>
      <c r="Y11" s="275"/>
      <c r="Z11" s="275"/>
      <c r="AA11" s="275"/>
      <c r="AC11" s="836"/>
      <c r="AD11" s="836"/>
      <c r="AE11" s="836"/>
      <c r="AF11" s="836"/>
      <c r="AG11" s="836"/>
      <c r="AH11" s="836"/>
    </row>
    <row r="12" spans="2:34" ht="15" customHeight="1" x14ac:dyDescent="0.15">
      <c r="W12" s="275" t="s">
        <v>4</v>
      </c>
      <c r="X12" s="275"/>
      <c r="Y12" s="275"/>
      <c r="Z12" s="275"/>
      <c r="AA12" s="275"/>
      <c r="AC12" s="279"/>
      <c r="AD12" s="279"/>
      <c r="AE12" s="279"/>
      <c r="AF12" s="279"/>
      <c r="AG12" s="279"/>
      <c r="AH12" s="279"/>
    </row>
    <row r="13" spans="2:34" ht="15" customHeight="1" x14ac:dyDescent="0.15">
      <c r="W13" s="275"/>
      <c r="X13" s="275"/>
      <c r="Y13" s="275"/>
      <c r="Z13" s="275"/>
      <c r="AA13" s="275"/>
      <c r="AC13" s="279"/>
      <c r="AD13" s="279"/>
      <c r="AE13" s="279"/>
      <c r="AF13" s="279"/>
      <c r="AG13" s="279"/>
      <c r="AH13" s="279"/>
    </row>
    <row r="15" spans="2:34" ht="15" customHeight="1" x14ac:dyDescent="0.15">
      <c r="B15" s="1" t="s">
        <v>347</v>
      </c>
    </row>
    <row r="16" spans="2:34" ht="9.75" customHeight="1" x14ac:dyDescent="0.15"/>
    <row r="18" spans="2:34" ht="9.75" customHeight="1" x14ac:dyDescent="0.15"/>
    <row r="19" spans="2:34" ht="15" customHeight="1" x14ac:dyDescent="0.15">
      <c r="B19" s="288" t="s">
        <v>5</v>
      </c>
      <c r="C19" s="289"/>
      <c r="D19" s="290"/>
      <c r="E19" s="288"/>
      <c r="F19" s="289"/>
      <c r="G19" s="289"/>
      <c r="H19" s="289"/>
      <c r="I19" s="289"/>
      <c r="J19" s="289"/>
      <c r="K19" s="289"/>
      <c r="L19" s="289"/>
      <c r="M19" s="289"/>
      <c r="N19" s="289"/>
      <c r="O19" s="289"/>
      <c r="P19" s="289"/>
      <c r="Q19" s="289"/>
      <c r="R19" s="289"/>
      <c r="S19" s="289"/>
      <c r="T19" s="289"/>
      <c r="U19" s="289"/>
      <c r="V19" s="289"/>
      <c r="W19" s="289"/>
      <c r="X19" s="289"/>
      <c r="Y19" s="289"/>
      <c r="Z19" s="289"/>
      <c r="AA19" s="289"/>
      <c r="AB19" s="289"/>
      <c r="AC19" s="289"/>
      <c r="AD19" s="289"/>
      <c r="AE19" s="289"/>
      <c r="AF19" s="289"/>
      <c r="AG19" s="289"/>
      <c r="AH19" s="290"/>
    </row>
    <row r="20" spans="2:34" ht="15" customHeight="1" x14ac:dyDescent="0.15">
      <c r="B20" s="293"/>
      <c r="C20" s="294"/>
      <c r="D20" s="295"/>
      <c r="E20" s="293"/>
      <c r="F20" s="294"/>
      <c r="G20" s="294"/>
      <c r="H20" s="294"/>
      <c r="I20" s="294"/>
      <c r="J20" s="294"/>
      <c r="K20" s="294"/>
      <c r="L20" s="294"/>
      <c r="M20" s="294"/>
      <c r="N20" s="294"/>
      <c r="O20" s="294"/>
      <c r="P20" s="294"/>
      <c r="Q20" s="294"/>
      <c r="R20" s="294"/>
      <c r="S20" s="294"/>
      <c r="T20" s="294"/>
      <c r="U20" s="294"/>
      <c r="V20" s="294"/>
      <c r="W20" s="294"/>
      <c r="X20" s="294"/>
      <c r="Y20" s="294"/>
      <c r="Z20" s="294"/>
      <c r="AA20" s="294"/>
      <c r="AB20" s="294"/>
      <c r="AC20" s="294"/>
      <c r="AD20" s="294"/>
      <c r="AE20" s="294"/>
      <c r="AF20" s="294"/>
      <c r="AG20" s="294"/>
      <c r="AH20" s="295"/>
    </row>
    <row r="21" spans="2:34" ht="15" customHeight="1" x14ac:dyDescent="0.15">
      <c r="B21" s="269" t="s">
        <v>13</v>
      </c>
      <c r="C21" s="270"/>
      <c r="D21" s="271"/>
      <c r="E21" s="337" t="s">
        <v>80</v>
      </c>
      <c r="F21" s="338"/>
      <c r="G21" s="338"/>
      <c r="H21" s="338"/>
      <c r="I21" s="338"/>
      <c r="J21" s="338"/>
      <c r="K21" s="338"/>
      <c r="L21" s="338"/>
      <c r="M21" s="302" t="s">
        <v>217</v>
      </c>
      <c r="N21" s="303"/>
      <c r="O21" s="269" t="s">
        <v>16</v>
      </c>
      <c r="P21" s="270"/>
      <c r="Q21" s="270"/>
      <c r="R21" s="341"/>
      <c r="S21" s="342"/>
      <c r="T21" s="342"/>
      <c r="U21" s="342"/>
      <c r="V21" s="342"/>
      <c r="W21" s="342"/>
      <c r="X21" s="342"/>
      <c r="Y21" s="342"/>
      <c r="Z21" s="342"/>
      <c r="AA21" s="342"/>
      <c r="AB21" s="342"/>
      <c r="AC21" s="342"/>
      <c r="AD21" s="342"/>
      <c r="AE21" s="342"/>
      <c r="AF21" s="342"/>
      <c r="AG21" s="342"/>
      <c r="AH21" s="343"/>
    </row>
    <row r="22" spans="2:34" ht="15" customHeight="1" x14ac:dyDescent="0.15">
      <c r="B22" s="276"/>
      <c r="C22" s="277"/>
      <c r="D22" s="278"/>
      <c r="E22" s="339" t="s">
        <v>80</v>
      </c>
      <c r="F22" s="340"/>
      <c r="G22" s="340"/>
      <c r="H22" s="340"/>
      <c r="I22" s="340"/>
      <c r="J22" s="340"/>
      <c r="K22" s="340"/>
      <c r="L22" s="340"/>
      <c r="M22" s="304" t="s">
        <v>218</v>
      </c>
      <c r="N22" s="305"/>
      <c r="O22" s="276"/>
      <c r="P22" s="277"/>
      <c r="Q22" s="277"/>
      <c r="R22" s="344"/>
      <c r="S22" s="345"/>
      <c r="T22" s="345"/>
      <c r="U22" s="345"/>
      <c r="V22" s="345"/>
      <c r="W22" s="345"/>
      <c r="X22" s="345"/>
      <c r="Y22" s="345"/>
      <c r="Z22" s="345"/>
      <c r="AA22" s="345"/>
      <c r="AB22" s="345"/>
      <c r="AC22" s="345"/>
      <c r="AD22" s="345"/>
      <c r="AE22" s="345"/>
      <c r="AF22" s="345"/>
      <c r="AG22" s="345"/>
      <c r="AH22" s="346"/>
    </row>
    <row r="23" spans="2:34" ht="15" customHeight="1" x14ac:dyDescent="0.15">
      <c r="B23" s="296" t="s">
        <v>212</v>
      </c>
      <c r="C23" s="297"/>
      <c r="D23" s="298"/>
      <c r="E23" s="269" t="s">
        <v>309</v>
      </c>
      <c r="F23" s="270"/>
      <c r="G23" s="270"/>
      <c r="H23" s="270"/>
      <c r="I23" s="271"/>
      <c r="J23" s="269" t="s">
        <v>18</v>
      </c>
      <c r="K23" s="270"/>
      <c r="L23" s="270"/>
      <c r="M23" s="271"/>
      <c r="N23" s="326" t="s">
        <v>43</v>
      </c>
      <c r="O23" s="327"/>
      <c r="P23" s="327"/>
      <c r="Q23" s="328"/>
      <c r="R23" s="269" t="s">
        <v>19</v>
      </c>
      <c r="S23" s="270"/>
      <c r="T23" s="270"/>
      <c r="U23" s="270"/>
      <c r="V23" s="270"/>
      <c r="W23" s="270"/>
      <c r="X23" s="271"/>
      <c r="Y23" s="269" t="s">
        <v>20</v>
      </c>
      <c r="Z23" s="270"/>
      <c r="AA23" s="270"/>
      <c r="AB23" s="270"/>
      <c r="AC23" s="270"/>
      <c r="AD23" s="270"/>
      <c r="AE23" s="270"/>
      <c r="AF23" s="270"/>
      <c r="AG23" s="270"/>
      <c r="AH23" s="271"/>
    </row>
    <row r="24" spans="2:34" ht="15" customHeight="1" x14ac:dyDescent="0.15">
      <c r="B24" s="299"/>
      <c r="C24" s="300"/>
      <c r="D24" s="301"/>
      <c r="E24" s="272" t="s">
        <v>44</v>
      </c>
      <c r="F24" s="273"/>
      <c r="G24" s="273"/>
      <c r="H24" s="273"/>
      <c r="I24" s="274"/>
      <c r="J24" s="276"/>
      <c r="K24" s="277"/>
      <c r="L24" s="277"/>
      <c r="M24" s="278"/>
      <c r="N24" s="329"/>
      <c r="O24" s="330"/>
      <c r="P24" s="330"/>
      <c r="Q24" s="331"/>
      <c r="R24" s="276"/>
      <c r="S24" s="277"/>
      <c r="T24" s="277"/>
      <c r="U24" s="277"/>
      <c r="V24" s="277"/>
      <c r="W24" s="277"/>
      <c r="X24" s="278"/>
      <c r="Y24" s="276"/>
      <c r="Z24" s="277"/>
      <c r="AA24" s="277"/>
      <c r="AB24" s="277"/>
      <c r="AC24" s="277"/>
      <c r="AD24" s="277"/>
      <c r="AE24" s="277"/>
      <c r="AF24" s="277"/>
      <c r="AG24" s="277"/>
      <c r="AH24" s="278"/>
    </row>
    <row r="25" spans="2:34" ht="15" customHeight="1" x14ac:dyDescent="0.15">
      <c r="B25" s="269"/>
      <c r="C25" s="270"/>
      <c r="D25" s="271"/>
      <c r="E25" s="260"/>
      <c r="F25" s="261"/>
      <c r="G25" s="261"/>
      <c r="H25" s="261"/>
      <c r="I25" s="262"/>
      <c r="J25" s="83"/>
      <c r="K25" s="2"/>
      <c r="L25" s="2"/>
      <c r="M25" s="3"/>
      <c r="N25" s="288"/>
      <c r="O25" s="289"/>
      <c r="P25" s="289"/>
      <c r="Q25" s="290"/>
      <c r="R25" s="311"/>
      <c r="S25" s="311"/>
      <c r="T25" s="311"/>
      <c r="U25" s="311"/>
      <c r="V25" s="311"/>
      <c r="W25" s="311"/>
      <c r="X25" s="311"/>
      <c r="Y25" s="312" t="s">
        <v>31</v>
      </c>
      <c r="Z25" s="312"/>
      <c r="AA25" s="312"/>
      <c r="AB25" s="312"/>
      <c r="AC25" s="312"/>
      <c r="AD25" s="364"/>
      <c r="AE25" s="365"/>
      <c r="AF25" s="365"/>
      <c r="AG25" s="365"/>
      <c r="AH25" s="366"/>
    </row>
    <row r="26" spans="2:34" ht="15" customHeight="1" x14ac:dyDescent="0.15">
      <c r="B26" s="286"/>
      <c r="C26" s="258"/>
      <c r="D26" s="287"/>
      <c r="E26" s="263"/>
      <c r="F26" s="264"/>
      <c r="G26" s="264"/>
      <c r="H26" s="264"/>
      <c r="I26" s="265"/>
      <c r="J26" s="4"/>
      <c r="M26" s="5"/>
      <c r="N26" s="291"/>
      <c r="O26" s="275"/>
      <c r="P26" s="275"/>
      <c r="Q26" s="292"/>
      <c r="R26" s="311"/>
      <c r="S26" s="311"/>
      <c r="T26" s="311"/>
      <c r="U26" s="311"/>
      <c r="V26" s="311"/>
      <c r="W26" s="311"/>
      <c r="X26" s="311"/>
      <c r="Y26" s="310" t="s">
        <v>32</v>
      </c>
      <c r="Z26" s="310"/>
      <c r="AA26" s="310"/>
      <c r="AB26" s="310"/>
      <c r="AC26" s="310"/>
      <c r="AD26" s="385"/>
      <c r="AE26" s="386"/>
      <c r="AF26" s="386"/>
      <c r="AG26" s="386"/>
      <c r="AH26" s="387"/>
    </row>
    <row r="27" spans="2:34" ht="15" customHeight="1" x14ac:dyDescent="0.15">
      <c r="B27" s="276"/>
      <c r="C27" s="277"/>
      <c r="D27" s="278"/>
      <c r="E27" s="266"/>
      <c r="F27" s="267"/>
      <c r="G27" s="267"/>
      <c r="H27" s="267"/>
      <c r="I27" s="268"/>
      <c r="J27" s="6"/>
      <c r="K27" s="7"/>
      <c r="L27" s="7"/>
      <c r="M27" s="8"/>
      <c r="N27" s="293"/>
      <c r="O27" s="294"/>
      <c r="P27" s="294"/>
      <c r="Q27" s="295"/>
      <c r="R27" s="311"/>
      <c r="S27" s="311"/>
      <c r="T27" s="311"/>
      <c r="U27" s="311"/>
      <c r="V27" s="311"/>
      <c r="W27" s="311"/>
      <c r="X27" s="311"/>
      <c r="Y27" s="382"/>
      <c r="Z27" s="383"/>
      <c r="AA27" s="383"/>
      <c r="AB27" s="383"/>
      <c r="AC27" s="384"/>
      <c r="AD27" s="361"/>
      <c r="AE27" s="362"/>
      <c r="AF27" s="362"/>
      <c r="AG27" s="362"/>
      <c r="AH27" s="363"/>
    </row>
    <row r="28" spans="2:34" ht="15" customHeight="1" x14ac:dyDescent="0.15">
      <c r="B28" s="269"/>
      <c r="C28" s="270"/>
      <c r="D28" s="271"/>
      <c r="E28" s="260"/>
      <c r="F28" s="261"/>
      <c r="G28" s="261"/>
      <c r="H28" s="261"/>
      <c r="I28" s="262"/>
      <c r="J28" s="83"/>
      <c r="K28" s="2"/>
      <c r="L28" s="2"/>
      <c r="M28" s="3"/>
      <c r="N28" s="288"/>
      <c r="O28" s="289"/>
      <c r="P28" s="289"/>
      <c r="Q28" s="290"/>
      <c r="R28" s="311"/>
      <c r="S28" s="311"/>
      <c r="T28" s="311"/>
      <c r="U28" s="311"/>
      <c r="V28" s="311"/>
      <c r="W28" s="311"/>
      <c r="X28" s="311"/>
      <c r="Y28" s="312" t="s">
        <v>31</v>
      </c>
      <c r="Z28" s="312"/>
      <c r="AA28" s="312"/>
      <c r="AB28" s="312"/>
      <c r="AC28" s="312"/>
      <c r="AD28" s="364"/>
      <c r="AE28" s="365"/>
      <c r="AF28" s="365"/>
      <c r="AG28" s="365"/>
      <c r="AH28" s="366"/>
    </row>
    <row r="29" spans="2:34" ht="15" customHeight="1" x14ac:dyDescent="0.15">
      <c r="B29" s="286"/>
      <c r="C29" s="258"/>
      <c r="D29" s="287"/>
      <c r="E29" s="263"/>
      <c r="F29" s="264"/>
      <c r="G29" s="264"/>
      <c r="H29" s="264"/>
      <c r="I29" s="265"/>
      <c r="J29" s="4"/>
      <c r="M29" s="5"/>
      <c r="N29" s="291"/>
      <c r="O29" s="275"/>
      <c r="P29" s="275"/>
      <c r="Q29" s="292"/>
      <c r="R29" s="311"/>
      <c r="S29" s="311"/>
      <c r="T29" s="311"/>
      <c r="U29" s="311"/>
      <c r="V29" s="311"/>
      <c r="W29" s="311"/>
      <c r="X29" s="311"/>
      <c r="Y29" s="310" t="s">
        <v>32</v>
      </c>
      <c r="Z29" s="310"/>
      <c r="AA29" s="310"/>
      <c r="AB29" s="310"/>
      <c r="AC29" s="310"/>
      <c r="AD29" s="385"/>
      <c r="AE29" s="386"/>
      <c r="AF29" s="386"/>
      <c r="AG29" s="386"/>
      <c r="AH29" s="387"/>
    </row>
    <row r="30" spans="2:34" ht="15" customHeight="1" x14ac:dyDescent="0.15">
      <c r="B30" s="276"/>
      <c r="C30" s="277"/>
      <c r="D30" s="278"/>
      <c r="E30" s="266"/>
      <c r="F30" s="267"/>
      <c r="G30" s="267"/>
      <c r="H30" s="267"/>
      <c r="I30" s="268"/>
      <c r="J30" s="6"/>
      <c r="K30" s="7"/>
      <c r="L30" s="7"/>
      <c r="M30" s="8"/>
      <c r="N30" s="293"/>
      <c r="O30" s="294"/>
      <c r="P30" s="294"/>
      <c r="Q30" s="295"/>
      <c r="R30" s="311"/>
      <c r="S30" s="311"/>
      <c r="T30" s="311"/>
      <c r="U30" s="311"/>
      <c r="V30" s="311"/>
      <c r="W30" s="311"/>
      <c r="X30" s="311"/>
      <c r="Y30" s="382"/>
      <c r="Z30" s="383"/>
      <c r="AA30" s="383"/>
      <c r="AB30" s="383"/>
      <c r="AC30" s="384"/>
      <c r="AD30" s="361"/>
      <c r="AE30" s="362"/>
      <c r="AF30" s="362"/>
      <c r="AG30" s="362"/>
      <c r="AH30" s="363"/>
    </row>
    <row r="31" spans="2:34" ht="15" customHeight="1" x14ac:dyDescent="0.15">
      <c r="B31" s="269"/>
      <c r="C31" s="270"/>
      <c r="D31" s="271"/>
      <c r="E31" s="260"/>
      <c r="F31" s="261"/>
      <c r="G31" s="261"/>
      <c r="H31" s="261"/>
      <c r="I31" s="262"/>
      <c r="J31" s="83"/>
      <c r="K31" s="2"/>
      <c r="L31" s="2"/>
      <c r="M31" s="3"/>
      <c r="N31" s="288"/>
      <c r="O31" s="289"/>
      <c r="P31" s="289"/>
      <c r="Q31" s="290"/>
      <c r="R31" s="311"/>
      <c r="S31" s="311"/>
      <c r="T31" s="311"/>
      <c r="U31" s="311"/>
      <c r="V31" s="311"/>
      <c r="W31" s="311"/>
      <c r="X31" s="311"/>
      <c r="Y31" s="312" t="s">
        <v>31</v>
      </c>
      <c r="Z31" s="312"/>
      <c r="AA31" s="312"/>
      <c r="AB31" s="312"/>
      <c r="AC31" s="312"/>
      <c r="AD31" s="364"/>
      <c r="AE31" s="365"/>
      <c r="AF31" s="365"/>
      <c r="AG31" s="365"/>
      <c r="AH31" s="366"/>
    </row>
    <row r="32" spans="2:34" ht="15" customHeight="1" x14ac:dyDescent="0.15">
      <c r="B32" s="286"/>
      <c r="C32" s="258"/>
      <c r="D32" s="287"/>
      <c r="E32" s="263"/>
      <c r="F32" s="264"/>
      <c r="G32" s="264"/>
      <c r="H32" s="264"/>
      <c r="I32" s="265"/>
      <c r="J32" s="4"/>
      <c r="M32" s="5"/>
      <c r="N32" s="291"/>
      <c r="O32" s="275"/>
      <c r="P32" s="275"/>
      <c r="Q32" s="292"/>
      <c r="R32" s="311"/>
      <c r="S32" s="311"/>
      <c r="T32" s="311"/>
      <c r="U32" s="311"/>
      <c r="V32" s="311"/>
      <c r="W32" s="311"/>
      <c r="X32" s="311"/>
      <c r="Y32" s="310" t="s">
        <v>32</v>
      </c>
      <c r="Z32" s="310"/>
      <c r="AA32" s="310"/>
      <c r="AB32" s="310"/>
      <c r="AC32" s="310"/>
      <c r="AD32" s="385"/>
      <c r="AE32" s="386"/>
      <c r="AF32" s="386"/>
      <c r="AG32" s="386"/>
      <c r="AH32" s="387"/>
    </row>
    <row r="33" spans="2:34" ht="15" customHeight="1" x14ac:dyDescent="0.15">
      <c r="B33" s="276"/>
      <c r="C33" s="277"/>
      <c r="D33" s="278"/>
      <c r="E33" s="266"/>
      <c r="F33" s="267"/>
      <c r="G33" s="267"/>
      <c r="H33" s="267"/>
      <c r="I33" s="268"/>
      <c r="J33" s="6"/>
      <c r="K33" s="7"/>
      <c r="L33" s="7"/>
      <c r="M33" s="8"/>
      <c r="N33" s="293"/>
      <c r="O33" s="294"/>
      <c r="P33" s="294"/>
      <c r="Q33" s="295"/>
      <c r="R33" s="311"/>
      <c r="S33" s="311"/>
      <c r="T33" s="311"/>
      <c r="U33" s="311"/>
      <c r="V33" s="311"/>
      <c r="W33" s="311"/>
      <c r="X33" s="311"/>
      <c r="Y33" s="382"/>
      <c r="Z33" s="383"/>
      <c r="AA33" s="383"/>
      <c r="AB33" s="383"/>
      <c r="AC33" s="384"/>
      <c r="AD33" s="361"/>
      <c r="AE33" s="362"/>
      <c r="AF33" s="362"/>
      <c r="AG33" s="362"/>
      <c r="AH33" s="363"/>
    </row>
    <row r="34" spans="2:34" ht="15" customHeight="1" x14ac:dyDescent="0.15">
      <c r="B34" s="269" t="s">
        <v>21</v>
      </c>
      <c r="C34" s="270"/>
      <c r="D34" s="271"/>
      <c r="E34" s="313"/>
      <c r="F34" s="314"/>
      <c r="G34" s="314"/>
      <c r="H34" s="314"/>
      <c r="I34" s="314"/>
      <c r="J34" s="314"/>
      <c r="K34" s="314"/>
      <c r="L34" s="314"/>
      <c r="M34" s="314"/>
      <c r="N34" s="314"/>
      <c r="O34" s="314"/>
      <c r="P34" s="314"/>
      <c r="Q34" s="314"/>
      <c r="R34" s="314"/>
      <c r="S34" s="314"/>
      <c r="T34" s="314"/>
      <c r="U34" s="314"/>
      <c r="V34" s="314"/>
      <c r="W34" s="314"/>
      <c r="X34" s="314"/>
      <c r="Y34" s="314"/>
      <c r="Z34" s="314"/>
      <c r="AA34" s="314"/>
      <c r="AB34" s="314"/>
      <c r="AC34" s="314"/>
      <c r="AD34" s="314"/>
      <c r="AE34" s="314"/>
      <c r="AF34" s="314"/>
      <c r="AG34" s="314"/>
      <c r="AH34" s="315"/>
    </row>
    <row r="35" spans="2:34" ht="15" customHeight="1" x14ac:dyDescent="0.15">
      <c r="B35" s="286"/>
      <c r="C35" s="258"/>
      <c r="D35" s="287"/>
      <c r="E35" s="347"/>
      <c r="F35" s="348"/>
      <c r="G35" s="348"/>
      <c r="H35" s="348"/>
      <c r="I35" s="348"/>
      <c r="J35" s="348"/>
      <c r="K35" s="348"/>
      <c r="L35" s="348"/>
      <c r="M35" s="348"/>
      <c r="N35" s="348"/>
      <c r="O35" s="348"/>
      <c r="P35" s="348"/>
      <c r="Q35" s="348"/>
      <c r="R35" s="348"/>
      <c r="S35" s="348"/>
      <c r="T35" s="348"/>
      <c r="U35" s="348"/>
      <c r="V35" s="348"/>
      <c r="W35" s="348"/>
      <c r="X35" s="348"/>
      <c r="Y35" s="348"/>
      <c r="Z35" s="348"/>
      <c r="AA35" s="348"/>
      <c r="AB35" s="348"/>
      <c r="AC35" s="348"/>
      <c r="AD35" s="348"/>
      <c r="AE35" s="348"/>
      <c r="AF35" s="348"/>
      <c r="AG35" s="348"/>
      <c r="AH35" s="349"/>
    </row>
    <row r="36" spans="2:34" ht="15" customHeight="1" x14ac:dyDescent="0.15">
      <c r="B36" s="276"/>
      <c r="C36" s="277"/>
      <c r="D36" s="278"/>
      <c r="E36" s="316"/>
      <c r="F36" s="317"/>
      <c r="G36" s="317"/>
      <c r="H36" s="317"/>
      <c r="I36" s="317"/>
      <c r="J36" s="317"/>
      <c r="K36" s="317"/>
      <c r="L36" s="317"/>
      <c r="M36" s="317"/>
      <c r="N36" s="317"/>
      <c r="O36" s="317"/>
      <c r="P36" s="317"/>
      <c r="Q36" s="317"/>
      <c r="R36" s="317"/>
      <c r="S36" s="317"/>
      <c r="T36" s="317"/>
      <c r="U36" s="317"/>
      <c r="V36" s="317"/>
      <c r="W36" s="317"/>
      <c r="X36" s="317"/>
      <c r="Y36" s="317"/>
      <c r="Z36" s="317"/>
      <c r="AA36" s="317"/>
      <c r="AB36" s="317"/>
      <c r="AC36" s="317"/>
      <c r="AD36" s="317"/>
      <c r="AE36" s="317"/>
      <c r="AF36" s="317"/>
      <c r="AG36" s="317"/>
      <c r="AH36" s="318"/>
    </row>
    <row r="38" spans="2:34" ht="15" customHeight="1" x14ac:dyDescent="0.15">
      <c r="B38" s="1" t="s">
        <v>22</v>
      </c>
      <c r="Z38" s="325" t="s">
        <v>33</v>
      </c>
      <c r="AA38" s="325"/>
      <c r="AB38" s="325"/>
      <c r="AC38" s="325"/>
      <c r="AD38" s="325"/>
      <c r="AE38" s="325"/>
      <c r="AF38" s="325"/>
      <c r="AG38" s="325"/>
      <c r="AH38" s="325"/>
    </row>
    <row r="39" spans="2:34" ht="9.75" customHeight="1" x14ac:dyDescent="0.15"/>
    <row r="40" spans="2:34" ht="15" customHeight="1" x14ac:dyDescent="0.15">
      <c r="Z40" s="1" t="s">
        <v>23</v>
      </c>
    </row>
    <row r="41" spans="2:34" ht="9.75" customHeight="1" thickBot="1" x14ac:dyDescent="0.2"/>
    <row r="42" spans="2:34" ht="15" customHeight="1" thickTop="1" x14ac:dyDescent="0.15">
      <c r="B42" s="19" t="s">
        <v>24</v>
      </c>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1"/>
    </row>
    <row r="43" spans="2:34" ht="15" customHeight="1" x14ac:dyDescent="0.15">
      <c r="B43" s="22" t="s">
        <v>34</v>
      </c>
      <c r="C43" s="1" t="s">
        <v>35</v>
      </c>
      <c r="AH43" s="23"/>
    </row>
    <row r="44" spans="2:34" ht="15" customHeight="1" x14ac:dyDescent="0.15">
      <c r="B44" s="22" t="s">
        <v>36</v>
      </c>
      <c r="C44" s="1" t="s">
        <v>245</v>
      </c>
      <c r="AH44" s="23"/>
    </row>
    <row r="45" spans="2:34" ht="15" customHeight="1" x14ac:dyDescent="0.15">
      <c r="B45" s="22" t="s">
        <v>37</v>
      </c>
      <c r="C45" s="1" t="s">
        <v>246</v>
      </c>
      <c r="AH45" s="23"/>
    </row>
    <row r="46" spans="2:34" ht="15" customHeight="1" x14ac:dyDescent="0.15">
      <c r="B46" s="22" t="s">
        <v>45</v>
      </c>
      <c r="C46" s="1" t="s">
        <v>310</v>
      </c>
      <c r="AH46" s="23"/>
    </row>
    <row r="47" spans="2:34" ht="15" customHeight="1" thickBot="1" x14ac:dyDescent="0.2">
      <c r="B47" s="24" t="s">
        <v>87</v>
      </c>
      <c r="C47" s="25" t="s">
        <v>312</v>
      </c>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6"/>
    </row>
    <row r="48" spans="2:34" ht="9.75" customHeight="1" thickTop="1" x14ac:dyDescent="0.15"/>
    <row r="51" spans="2:34" ht="15" customHeight="1" thickBot="1" x14ac:dyDescent="0.2">
      <c r="B51" s="324" t="s">
        <v>29</v>
      </c>
      <c r="C51" s="324"/>
      <c r="D51" s="324"/>
      <c r="E51" s="324"/>
      <c r="F51" s="324"/>
      <c r="G51" s="324"/>
      <c r="H51" s="324"/>
      <c r="I51" s="324"/>
      <c r="J51" s="324"/>
      <c r="K51" s="324"/>
      <c r="L51" s="324"/>
      <c r="M51" s="324"/>
      <c r="N51" s="324"/>
      <c r="O51" s="324"/>
      <c r="P51" s="324"/>
      <c r="Q51" s="324"/>
      <c r="R51" s="324"/>
      <c r="S51" s="324"/>
      <c r="T51" s="324"/>
      <c r="U51" s="324"/>
      <c r="V51" s="324"/>
      <c r="W51" s="324"/>
      <c r="X51" s="324"/>
      <c r="Y51" s="324"/>
      <c r="Z51" s="324"/>
      <c r="AA51" s="324"/>
      <c r="AB51" s="324"/>
      <c r="AC51" s="324"/>
      <c r="AD51" s="324"/>
      <c r="AE51" s="324"/>
      <c r="AF51" s="324"/>
      <c r="AG51" s="324"/>
      <c r="AH51" s="324"/>
    </row>
    <row r="52" spans="2:34" ht="15" customHeight="1" thickTop="1" x14ac:dyDescent="0.15"/>
  </sheetData>
  <mergeCells count="63">
    <mergeCell ref="B51:AH51"/>
    <mergeCell ref="Z38:AH38"/>
    <mergeCell ref="O21:Q22"/>
    <mergeCell ref="M22:N22"/>
    <mergeCell ref="B34:D36"/>
    <mergeCell ref="E34:AH36"/>
    <mergeCell ref="R21:AH22"/>
    <mergeCell ref="M21:N21"/>
    <mergeCell ref="B23:D24"/>
    <mergeCell ref="J23:M24"/>
    <mergeCell ref="B2:AH3"/>
    <mergeCell ref="W12:AA13"/>
    <mergeCell ref="AC12:AH13"/>
    <mergeCell ref="V5:X5"/>
    <mergeCell ref="Y5:AA5"/>
    <mergeCell ref="AC5:AD5"/>
    <mergeCell ref="AF5:AG5"/>
    <mergeCell ref="W10:AA11"/>
    <mergeCell ref="B19:D20"/>
    <mergeCell ref="B21:D22"/>
    <mergeCell ref="E21:L21"/>
    <mergeCell ref="Q7:Z8"/>
    <mergeCell ref="E22:L22"/>
    <mergeCell ref="E19:AH20"/>
    <mergeCell ref="N23:Q24"/>
    <mergeCell ref="R23:X24"/>
    <mergeCell ref="Y23:AH24"/>
    <mergeCell ref="N25:Q27"/>
    <mergeCell ref="R25:X27"/>
    <mergeCell ref="Y25:AC25"/>
    <mergeCell ref="AD25:AH25"/>
    <mergeCell ref="Y26:AC26"/>
    <mergeCell ref="AD26:AH26"/>
    <mergeCell ref="B25:D27"/>
    <mergeCell ref="B31:D33"/>
    <mergeCell ref="N31:Q33"/>
    <mergeCell ref="R31:X33"/>
    <mergeCell ref="E31:I31"/>
    <mergeCell ref="E32:I33"/>
    <mergeCell ref="B28:D30"/>
    <mergeCell ref="N28:Q30"/>
    <mergeCell ref="R28:X30"/>
    <mergeCell ref="E25:I25"/>
    <mergeCell ref="AC10:AH11"/>
    <mergeCell ref="Y33:AC33"/>
    <mergeCell ref="AD33:AH33"/>
    <mergeCell ref="Y30:AC30"/>
    <mergeCell ref="AD30:AH30"/>
    <mergeCell ref="Y31:AC31"/>
    <mergeCell ref="AD31:AH31"/>
    <mergeCell ref="Y32:AC32"/>
    <mergeCell ref="AD32:AH32"/>
    <mergeCell ref="AD28:AH28"/>
    <mergeCell ref="Y29:AC29"/>
    <mergeCell ref="AD29:AH29"/>
    <mergeCell ref="Y27:AC27"/>
    <mergeCell ref="Y28:AC28"/>
    <mergeCell ref="AD27:AH27"/>
    <mergeCell ref="E23:I23"/>
    <mergeCell ref="E24:I24"/>
    <mergeCell ref="E28:I28"/>
    <mergeCell ref="E29:I30"/>
    <mergeCell ref="E26:I27"/>
  </mergeCells>
  <phoneticPr fontId="2"/>
  <pageMargins left="0.78740157480314965" right="0.39370078740157483" top="0.39370078740157483" bottom="0.39370078740157483" header="0.51181102362204722" footer="0.51181102362204722"/>
  <pageSetup paperSize="9" orientation="portrait"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414" r:id="rId4" name="Check Box 6">
              <controlPr defaultSize="0" autoFill="0" autoLine="0" autoPict="0">
                <anchor moveWithCells="1">
                  <from>
                    <xdr:col>27</xdr:col>
                    <xdr:colOff>9525</xdr:colOff>
                    <xdr:row>5</xdr:row>
                    <xdr:rowOff>104775</xdr:rowOff>
                  </from>
                  <to>
                    <xdr:col>37</xdr:col>
                    <xdr:colOff>9525</xdr:colOff>
                    <xdr:row>7</xdr:row>
                    <xdr:rowOff>28575</xdr:rowOff>
                  </to>
                </anchor>
              </controlPr>
            </control>
          </mc:Choice>
        </mc:AlternateContent>
        <mc:AlternateContent xmlns:mc="http://schemas.openxmlformats.org/markup-compatibility/2006">
          <mc:Choice Requires="x14">
            <control shapeId="17415" r:id="rId5" name="Check Box 7">
              <controlPr defaultSize="0" autoFill="0" autoLine="0" autoPict="0">
                <anchor moveWithCells="1">
                  <from>
                    <xdr:col>27</xdr:col>
                    <xdr:colOff>9525</xdr:colOff>
                    <xdr:row>6</xdr:row>
                    <xdr:rowOff>161925</xdr:rowOff>
                  </from>
                  <to>
                    <xdr:col>37</xdr:col>
                    <xdr:colOff>9525</xdr:colOff>
                    <xdr:row>8</xdr:row>
                    <xdr:rowOff>19050</xdr:rowOff>
                  </to>
                </anchor>
              </controlPr>
            </control>
          </mc:Choice>
        </mc:AlternateContent>
        <mc:AlternateContent xmlns:mc="http://schemas.openxmlformats.org/markup-compatibility/2006">
          <mc:Choice Requires="x14">
            <control shapeId="17436" r:id="rId6" name="Check Box 28">
              <controlPr defaultSize="0" autoFill="0" autoLine="0" autoPict="0">
                <anchor moveWithCells="1">
                  <from>
                    <xdr:col>9</xdr:col>
                    <xdr:colOff>161925</xdr:colOff>
                    <xdr:row>23</xdr:row>
                    <xdr:rowOff>180975</xdr:rowOff>
                  </from>
                  <to>
                    <xdr:col>12</xdr:col>
                    <xdr:colOff>276225</xdr:colOff>
                    <xdr:row>25</xdr:row>
                    <xdr:rowOff>38100</xdr:rowOff>
                  </to>
                </anchor>
              </controlPr>
            </control>
          </mc:Choice>
        </mc:AlternateContent>
        <mc:AlternateContent xmlns:mc="http://schemas.openxmlformats.org/markup-compatibility/2006">
          <mc:Choice Requires="x14">
            <control shapeId="17437" r:id="rId7" name="Check Box 29">
              <controlPr defaultSize="0" autoFill="0" autoLine="0" autoPict="0">
                <anchor moveWithCells="1">
                  <from>
                    <xdr:col>9</xdr:col>
                    <xdr:colOff>161925</xdr:colOff>
                    <xdr:row>24</xdr:row>
                    <xdr:rowOff>161925</xdr:rowOff>
                  </from>
                  <to>
                    <xdr:col>12</xdr:col>
                    <xdr:colOff>247650</xdr:colOff>
                    <xdr:row>26</xdr:row>
                    <xdr:rowOff>19050</xdr:rowOff>
                  </to>
                </anchor>
              </controlPr>
            </control>
          </mc:Choice>
        </mc:AlternateContent>
        <mc:AlternateContent xmlns:mc="http://schemas.openxmlformats.org/markup-compatibility/2006">
          <mc:Choice Requires="x14">
            <control shapeId="17438" r:id="rId8" name="Check Box 30">
              <controlPr defaultSize="0" autoFill="0" autoLine="0" autoPict="0">
                <anchor moveWithCells="1">
                  <from>
                    <xdr:col>9</xdr:col>
                    <xdr:colOff>161925</xdr:colOff>
                    <xdr:row>25</xdr:row>
                    <xdr:rowOff>152400</xdr:rowOff>
                  </from>
                  <to>
                    <xdr:col>13</xdr:col>
                    <xdr:colOff>19050</xdr:colOff>
                    <xdr:row>27</xdr:row>
                    <xdr:rowOff>9525</xdr:rowOff>
                  </to>
                </anchor>
              </controlPr>
            </control>
          </mc:Choice>
        </mc:AlternateContent>
        <mc:AlternateContent xmlns:mc="http://schemas.openxmlformats.org/markup-compatibility/2006">
          <mc:Choice Requires="x14">
            <control shapeId="17439" r:id="rId9" name="Check Box 31">
              <controlPr defaultSize="0" autoFill="0" autoLine="0" autoPict="0">
                <anchor moveWithCells="1">
                  <from>
                    <xdr:col>9</xdr:col>
                    <xdr:colOff>161925</xdr:colOff>
                    <xdr:row>26</xdr:row>
                    <xdr:rowOff>180975</xdr:rowOff>
                  </from>
                  <to>
                    <xdr:col>12</xdr:col>
                    <xdr:colOff>295275</xdr:colOff>
                    <xdr:row>28</xdr:row>
                    <xdr:rowOff>38100</xdr:rowOff>
                  </to>
                </anchor>
              </controlPr>
            </control>
          </mc:Choice>
        </mc:AlternateContent>
        <mc:AlternateContent xmlns:mc="http://schemas.openxmlformats.org/markup-compatibility/2006">
          <mc:Choice Requires="x14">
            <control shapeId="17440" r:id="rId10" name="Check Box 32">
              <controlPr defaultSize="0" autoFill="0" autoLine="0" autoPict="0">
                <anchor moveWithCells="1">
                  <from>
                    <xdr:col>9</xdr:col>
                    <xdr:colOff>161925</xdr:colOff>
                    <xdr:row>27</xdr:row>
                    <xdr:rowOff>161925</xdr:rowOff>
                  </from>
                  <to>
                    <xdr:col>12</xdr:col>
                    <xdr:colOff>266700</xdr:colOff>
                    <xdr:row>29</xdr:row>
                    <xdr:rowOff>19050</xdr:rowOff>
                  </to>
                </anchor>
              </controlPr>
            </control>
          </mc:Choice>
        </mc:AlternateContent>
        <mc:AlternateContent xmlns:mc="http://schemas.openxmlformats.org/markup-compatibility/2006">
          <mc:Choice Requires="x14">
            <control shapeId="17441" r:id="rId11" name="Check Box 33">
              <controlPr defaultSize="0" autoFill="0" autoLine="0" autoPict="0">
                <anchor moveWithCells="1">
                  <from>
                    <xdr:col>9</xdr:col>
                    <xdr:colOff>161925</xdr:colOff>
                    <xdr:row>28</xdr:row>
                    <xdr:rowOff>152400</xdr:rowOff>
                  </from>
                  <to>
                    <xdr:col>13</xdr:col>
                    <xdr:colOff>0</xdr:colOff>
                    <xdr:row>30</xdr:row>
                    <xdr:rowOff>9525</xdr:rowOff>
                  </to>
                </anchor>
              </controlPr>
            </control>
          </mc:Choice>
        </mc:AlternateContent>
        <mc:AlternateContent xmlns:mc="http://schemas.openxmlformats.org/markup-compatibility/2006">
          <mc:Choice Requires="x14">
            <control shapeId="17442" r:id="rId12" name="Check Box 34">
              <controlPr defaultSize="0" autoFill="0" autoLine="0" autoPict="0">
                <anchor moveWithCells="1">
                  <from>
                    <xdr:col>9</xdr:col>
                    <xdr:colOff>161925</xdr:colOff>
                    <xdr:row>29</xdr:row>
                    <xdr:rowOff>180975</xdr:rowOff>
                  </from>
                  <to>
                    <xdr:col>12</xdr:col>
                    <xdr:colOff>304800</xdr:colOff>
                    <xdr:row>31</xdr:row>
                    <xdr:rowOff>38100</xdr:rowOff>
                  </to>
                </anchor>
              </controlPr>
            </control>
          </mc:Choice>
        </mc:AlternateContent>
        <mc:AlternateContent xmlns:mc="http://schemas.openxmlformats.org/markup-compatibility/2006">
          <mc:Choice Requires="x14">
            <control shapeId="17443" r:id="rId13" name="Check Box 35">
              <controlPr defaultSize="0" autoFill="0" autoLine="0" autoPict="0">
                <anchor moveWithCells="1">
                  <from>
                    <xdr:col>9</xdr:col>
                    <xdr:colOff>161925</xdr:colOff>
                    <xdr:row>30</xdr:row>
                    <xdr:rowOff>161925</xdr:rowOff>
                  </from>
                  <to>
                    <xdr:col>12</xdr:col>
                    <xdr:colOff>323850</xdr:colOff>
                    <xdr:row>32</xdr:row>
                    <xdr:rowOff>19050</xdr:rowOff>
                  </to>
                </anchor>
              </controlPr>
            </control>
          </mc:Choice>
        </mc:AlternateContent>
        <mc:AlternateContent xmlns:mc="http://schemas.openxmlformats.org/markup-compatibility/2006">
          <mc:Choice Requires="x14">
            <control shapeId="17444" r:id="rId14" name="Check Box 36">
              <controlPr defaultSize="0" autoFill="0" autoLine="0" autoPict="0">
                <anchor moveWithCells="1">
                  <from>
                    <xdr:col>9</xdr:col>
                    <xdr:colOff>161925</xdr:colOff>
                    <xdr:row>31</xdr:row>
                    <xdr:rowOff>152400</xdr:rowOff>
                  </from>
                  <to>
                    <xdr:col>13</xdr:col>
                    <xdr:colOff>57150</xdr:colOff>
                    <xdr:row>33</xdr:row>
                    <xdr:rowOff>9525</xdr:rowOff>
                  </to>
                </anchor>
              </controlPr>
            </control>
          </mc:Choice>
        </mc:AlternateContent>
        <mc:AlternateContent xmlns:mc="http://schemas.openxmlformats.org/markup-compatibility/2006">
          <mc:Choice Requires="x14">
            <control shapeId="17445" r:id="rId15" name="Check Box 37">
              <controlPr defaultSize="0" autoFill="0" autoLine="0" autoPict="0">
                <anchor moveWithCells="1">
                  <from>
                    <xdr:col>1</xdr:col>
                    <xdr:colOff>171450</xdr:colOff>
                    <xdr:row>24</xdr:row>
                    <xdr:rowOff>161925</xdr:rowOff>
                  </from>
                  <to>
                    <xdr:col>3</xdr:col>
                    <xdr:colOff>76200</xdr:colOff>
                    <xdr:row>26</xdr:row>
                    <xdr:rowOff>19050</xdr:rowOff>
                  </to>
                </anchor>
              </controlPr>
            </control>
          </mc:Choice>
        </mc:AlternateContent>
        <mc:AlternateContent xmlns:mc="http://schemas.openxmlformats.org/markup-compatibility/2006">
          <mc:Choice Requires="x14">
            <control shapeId="17446" r:id="rId16" name="Check Box 38">
              <controlPr defaultSize="0" autoFill="0" autoLine="0" autoPict="0">
                <anchor moveWithCells="1">
                  <from>
                    <xdr:col>1</xdr:col>
                    <xdr:colOff>171450</xdr:colOff>
                    <xdr:row>27</xdr:row>
                    <xdr:rowOff>161925</xdr:rowOff>
                  </from>
                  <to>
                    <xdr:col>3</xdr:col>
                    <xdr:colOff>76200</xdr:colOff>
                    <xdr:row>29</xdr:row>
                    <xdr:rowOff>19050</xdr:rowOff>
                  </to>
                </anchor>
              </controlPr>
            </control>
          </mc:Choice>
        </mc:AlternateContent>
        <mc:AlternateContent xmlns:mc="http://schemas.openxmlformats.org/markup-compatibility/2006">
          <mc:Choice Requires="x14">
            <control shapeId="17447" r:id="rId17" name="Check Box 39">
              <controlPr defaultSize="0" autoFill="0" autoLine="0" autoPict="0">
                <anchor moveWithCells="1">
                  <from>
                    <xdr:col>1</xdr:col>
                    <xdr:colOff>171450</xdr:colOff>
                    <xdr:row>30</xdr:row>
                    <xdr:rowOff>161925</xdr:rowOff>
                  </from>
                  <to>
                    <xdr:col>3</xdr:col>
                    <xdr:colOff>76200</xdr:colOff>
                    <xdr:row>32</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B1:AH60"/>
  <sheetViews>
    <sheetView workbookViewId="0"/>
  </sheetViews>
  <sheetFormatPr defaultColWidth="2.625" defaultRowHeight="15" customHeight="1" x14ac:dyDescent="0.15"/>
  <cols>
    <col min="1" max="16384" width="2.625" style="1"/>
  </cols>
  <sheetData>
    <row r="1" spans="2:34" ht="15" customHeight="1" x14ac:dyDescent="0.15">
      <c r="B1" s="1" t="s">
        <v>348</v>
      </c>
    </row>
    <row r="3" spans="2:34" ht="15" customHeight="1" x14ac:dyDescent="0.15">
      <c r="B3" s="36" t="s">
        <v>65</v>
      </c>
      <c r="C3" s="34"/>
      <c r="D3" s="34"/>
      <c r="E3" s="34"/>
      <c r="F3" s="34"/>
      <c r="G3" s="34"/>
      <c r="H3" s="34"/>
      <c r="I3" s="34"/>
      <c r="J3" s="34"/>
      <c r="K3" s="34"/>
      <c r="L3" s="34"/>
      <c r="M3" s="34"/>
      <c r="N3" s="34"/>
      <c r="O3" s="52"/>
      <c r="P3" s="35"/>
      <c r="Q3" s="319" t="s">
        <v>351</v>
      </c>
      <c r="R3" s="319"/>
      <c r="S3" s="319"/>
      <c r="T3" s="319"/>
      <c r="U3" s="319"/>
      <c r="V3" s="319"/>
      <c r="W3" s="319"/>
      <c r="X3" s="319"/>
      <c r="Y3" s="319"/>
      <c r="Z3" s="319"/>
      <c r="AA3" s="319"/>
      <c r="AB3" s="319"/>
      <c r="AC3" s="319"/>
      <c r="AD3" s="319"/>
      <c r="AE3" s="319"/>
      <c r="AF3" s="319"/>
      <c r="AG3" s="319"/>
      <c r="AH3" s="319"/>
    </row>
    <row r="4" spans="2:34" ht="15" customHeight="1" x14ac:dyDescent="0.15">
      <c r="B4" s="36"/>
      <c r="O4" s="36"/>
      <c r="P4" s="35"/>
      <c r="Q4" s="319"/>
      <c r="R4" s="319"/>
      <c r="S4" s="319"/>
      <c r="T4" s="319"/>
      <c r="U4" s="319"/>
      <c r="V4" s="319"/>
      <c r="W4" s="319"/>
      <c r="X4" s="319"/>
      <c r="Y4" s="319"/>
      <c r="Z4" s="319"/>
      <c r="AA4" s="319"/>
      <c r="AB4" s="319"/>
      <c r="AC4" s="319"/>
      <c r="AD4" s="319"/>
      <c r="AE4" s="319"/>
      <c r="AF4" s="319"/>
      <c r="AG4" s="319"/>
      <c r="AH4" s="319"/>
    </row>
    <row r="5" spans="2:34" ht="15" customHeight="1" x14ac:dyDescent="0.15">
      <c r="B5" s="36"/>
      <c r="C5" s="57"/>
      <c r="D5" s="57"/>
      <c r="E5" s="57"/>
      <c r="F5" s="57"/>
      <c r="G5" s="57"/>
      <c r="H5" s="57"/>
      <c r="I5" s="58"/>
      <c r="J5" s="58"/>
      <c r="K5" s="58"/>
      <c r="L5" s="58"/>
      <c r="M5" s="57"/>
      <c r="N5" s="58"/>
      <c r="O5" s="226"/>
      <c r="P5" s="141"/>
      <c r="Q5" s="33"/>
      <c r="R5" s="33"/>
      <c r="S5" s="33"/>
      <c r="T5" s="33"/>
      <c r="U5" s="33"/>
      <c r="V5" s="33"/>
      <c r="W5" s="33"/>
      <c r="X5" s="33"/>
      <c r="Y5" s="33"/>
      <c r="Z5" s="33"/>
      <c r="AA5" s="33"/>
      <c r="AB5" s="33"/>
      <c r="AC5" s="33"/>
      <c r="AD5" s="33"/>
      <c r="AE5" s="33"/>
      <c r="AF5" s="33"/>
      <c r="AG5" s="33"/>
      <c r="AH5" s="33"/>
    </row>
    <row r="6" spans="2:34" ht="15" customHeight="1" x14ac:dyDescent="0.15">
      <c r="I6" s="80"/>
      <c r="J6" s="80"/>
      <c r="K6" s="80"/>
      <c r="L6" s="80"/>
      <c r="M6" s="80"/>
      <c r="N6" s="80"/>
      <c r="O6" s="80"/>
      <c r="P6" s="80"/>
      <c r="Q6" s="80"/>
      <c r="R6" s="80"/>
      <c r="S6" s="80"/>
      <c r="T6" s="80"/>
      <c r="U6" s="80"/>
      <c r="V6" s="79"/>
      <c r="W6" s="33"/>
      <c r="X6" s="33"/>
      <c r="Y6" s="33"/>
      <c r="Z6" s="33"/>
      <c r="AA6" s="33"/>
      <c r="AB6" s="33"/>
      <c r="AC6" s="33"/>
      <c r="AD6" s="33"/>
      <c r="AE6" s="33"/>
      <c r="AF6" s="33"/>
      <c r="AG6" s="33"/>
      <c r="AH6" s="33"/>
    </row>
    <row r="7" spans="2:34" ht="15" customHeight="1" x14ac:dyDescent="0.15">
      <c r="L7" s="1" t="s">
        <v>51</v>
      </c>
      <c r="V7" s="258" t="s">
        <v>30</v>
      </c>
      <c r="W7" s="258"/>
      <c r="X7" s="258"/>
      <c r="Y7" s="408"/>
      <c r="Z7" s="408"/>
      <c r="AA7" s="408"/>
      <c r="AB7" s="258" t="s">
        <v>268</v>
      </c>
      <c r="AC7" s="408"/>
      <c r="AD7" s="408"/>
      <c r="AE7" s="258" t="s">
        <v>269</v>
      </c>
      <c r="AF7" s="408"/>
      <c r="AG7" s="408"/>
      <c r="AH7" s="258" t="s">
        <v>270</v>
      </c>
    </row>
    <row r="8" spans="2:34" ht="15" customHeight="1" x14ac:dyDescent="0.15">
      <c r="B8" s="7"/>
      <c r="C8" s="7"/>
      <c r="D8" s="7"/>
      <c r="E8" s="7"/>
      <c r="F8" s="7"/>
      <c r="G8" s="7"/>
      <c r="H8" s="7"/>
      <c r="I8" s="7"/>
      <c r="J8" s="7"/>
      <c r="K8" s="7"/>
      <c r="L8" s="7"/>
      <c r="M8" s="7"/>
      <c r="N8" s="7"/>
      <c r="O8" s="7"/>
      <c r="P8" s="7"/>
      <c r="Q8" s="7"/>
      <c r="R8" s="7"/>
      <c r="S8" s="7"/>
      <c r="T8" s="7"/>
      <c r="V8" s="258"/>
      <c r="W8" s="258"/>
      <c r="X8" s="258"/>
      <c r="Y8" s="408"/>
      <c r="Z8" s="408"/>
      <c r="AA8" s="408"/>
      <c r="AB8" s="258"/>
      <c r="AC8" s="408"/>
      <c r="AD8" s="408"/>
      <c r="AE8" s="258"/>
      <c r="AF8" s="408"/>
      <c r="AG8" s="408"/>
      <c r="AH8" s="258"/>
    </row>
    <row r="9" spans="2:34" ht="9.75" customHeight="1" x14ac:dyDescent="0.15"/>
    <row r="10" spans="2:34" ht="15" customHeight="1" x14ac:dyDescent="0.15">
      <c r="B10" s="458" t="s">
        <v>52</v>
      </c>
      <c r="C10" s="459"/>
      <c r="D10" s="412" t="s">
        <v>72</v>
      </c>
      <c r="E10" s="412"/>
      <c r="F10" s="435"/>
      <c r="G10" s="288"/>
      <c r="H10" s="289"/>
      <c r="I10" s="289"/>
      <c r="J10" s="289"/>
      <c r="K10" s="289"/>
      <c r="L10" s="289"/>
      <c r="M10" s="289"/>
      <c r="N10" s="289"/>
      <c r="O10" s="289"/>
      <c r="P10" s="289"/>
      <c r="Q10" s="289"/>
      <c r="R10" s="290"/>
      <c r="S10" s="1" t="s">
        <v>73</v>
      </c>
      <c r="U10" s="411" t="s">
        <v>53</v>
      </c>
      <c r="V10" s="412"/>
      <c r="W10" s="412"/>
      <c r="X10" s="412"/>
      <c r="Y10" s="435"/>
      <c r="Z10" s="337" t="s">
        <v>80</v>
      </c>
      <c r="AA10" s="338"/>
      <c r="AB10" s="338"/>
      <c r="AC10" s="338"/>
      <c r="AD10" s="338"/>
      <c r="AE10" s="338"/>
      <c r="AF10" s="338"/>
      <c r="AG10" s="338"/>
      <c r="AH10" s="448"/>
    </row>
    <row r="11" spans="2:34" ht="15" customHeight="1" x14ac:dyDescent="0.15">
      <c r="B11" s="460"/>
      <c r="C11" s="461"/>
      <c r="D11" s="415"/>
      <c r="E11" s="415"/>
      <c r="F11" s="436"/>
      <c r="G11" s="293"/>
      <c r="H11" s="294"/>
      <c r="I11" s="294"/>
      <c r="J11" s="294"/>
      <c r="K11" s="294"/>
      <c r="L11" s="294"/>
      <c r="M11" s="294"/>
      <c r="N11" s="294"/>
      <c r="O11" s="294"/>
      <c r="P11" s="294"/>
      <c r="Q11" s="294"/>
      <c r="R11" s="295"/>
      <c r="U11" s="414"/>
      <c r="V11" s="415"/>
      <c r="W11" s="415"/>
      <c r="X11" s="415"/>
      <c r="Y11" s="436"/>
      <c r="Z11" s="339"/>
      <c r="AA11" s="340"/>
      <c r="AB11" s="340"/>
      <c r="AC11" s="340"/>
      <c r="AD11" s="340"/>
      <c r="AE11" s="340"/>
      <c r="AF11" s="340"/>
      <c r="AG11" s="340"/>
      <c r="AH11" s="449"/>
    </row>
    <row r="12" spans="2:34" ht="15" customHeight="1" x14ac:dyDescent="0.15">
      <c r="B12" s="460"/>
      <c r="C12" s="461"/>
      <c r="D12" s="412" t="s">
        <v>2</v>
      </c>
      <c r="E12" s="412"/>
      <c r="F12" s="435"/>
      <c r="G12" s="291"/>
      <c r="H12" s="275"/>
      <c r="I12" s="275"/>
      <c r="J12" s="275"/>
      <c r="K12" s="275"/>
      <c r="L12" s="275"/>
      <c r="M12" s="275"/>
      <c r="N12" s="275"/>
      <c r="O12" s="275"/>
      <c r="P12" s="275"/>
      <c r="Q12" s="275"/>
      <c r="R12" s="292"/>
      <c r="S12" s="286"/>
      <c r="T12" s="287"/>
      <c r="U12" s="411" t="s">
        <v>54</v>
      </c>
      <c r="V12" s="412"/>
      <c r="W12" s="412"/>
      <c r="X12" s="412"/>
      <c r="Y12" s="435"/>
      <c r="Z12" s="270"/>
      <c r="AA12" s="270"/>
      <c r="AB12" s="270"/>
      <c r="AC12" s="270"/>
      <c r="AD12" s="270"/>
      <c r="AE12" s="270"/>
      <c r="AF12" s="270"/>
      <c r="AG12" s="270"/>
      <c r="AH12" s="271"/>
    </row>
    <row r="13" spans="2:34" ht="15" customHeight="1" x14ac:dyDescent="0.15">
      <c r="B13" s="460"/>
      <c r="C13" s="461"/>
      <c r="D13" s="437"/>
      <c r="E13" s="437"/>
      <c r="F13" s="438"/>
      <c r="G13" s="291"/>
      <c r="H13" s="275"/>
      <c r="I13" s="275"/>
      <c r="J13" s="275"/>
      <c r="K13" s="275"/>
      <c r="L13" s="275"/>
      <c r="M13" s="275"/>
      <c r="N13" s="275"/>
      <c r="O13" s="275"/>
      <c r="P13" s="275"/>
      <c r="Q13" s="275"/>
      <c r="R13" s="292"/>
      <c r="U13" s="414"/>
      <c r="V13" s="415"/>
      <c r="W13" s="415"/>
      <c r="X13" s="415"/>
      <c r="Y13" s="436"/>
      <c r="Z13" s="277"/>
      <c r="AA13" s="277"/>
      <c r="AB13" s="277"/>
      <c r="AC13" s="277"/>
      <c r="AD13" s="277"/>
      <c r="AE13" s="277"/>
      <c r="AF13" s="277"/>
      <c r="AG13" s="277"/>
      <c r="AH13" s="278"/>
    </row>
    <row r="14" spans="2:34" ht="15" customHeight="1" x14ac:dyDescent="0.15">
      <c r="B14" s="460"/>
      <c r="C14" s="461"/>
      <c r="D14" s="437"/>
      <c r="E14" s="437"/>
      <c r="F14" s="438"/>
      <c r="G14" s="291"/>
      <c r="H14" s="275"/>
      <c r="I14" s="275"/>
      <c r="J14" s="275"/>
      <c r="K14" s="275"/>
      <c r="L14" s="275"/>
      <c r="M14" s="275"/>
      <c r="N14" s="275"/>
      <c r="O14" s="275"/>
      <c r="P14" s="275"/>
      <c r="Q14" s="275"/>
      <c r="R14" s="292"/>
      <c r="S14" s="286"/>
      <c r="T14" s="287"/>
      <c r="U14" s="411" t="s">
        <v>55</v>
      </c>
      <c r="V14" s="412"/>
      <c r="W14" s="412"/>
      <c r="X14" s="412"/>
      <c r="Y14" s="435"/>
      <c r="Z14" s="270"/>
      <c r="AA14" s="270"/>
      <c r="AB14" s="270"/>
      <c r="AC14" s="270"/>
      <c r="AD14" s="270"/>
      <c r="AE14" s="270"/>
      <c r="AF14" s="270"/>
      <c r="AG14" s="270"/>
      <c r="AH14" s="271"/>
    </row>
    <row r="15" spans="2:34" ht="15" customHeight="1" x14ac:dyDescent="0.15">
      <c r="B15" s="460"/>
      <c r="C15" s="461"/>
      <c r="D15" s="415"/>
      <c r="E15" s="415"/>
      <c r="F15" s="436"/>
      <c r="G15" s="293"/>
      <c r="H15" s="294"/>
      <c r="I15" s="294"/>
      <c r="J15" s="294"/>
      <c r="K15" s="294"/>
      <c r="L15" s="294"/>
      <c r="M15" s="294"/>
      <c r="N15" s="294"/>
      <c r="O15" s="294"/>
      <c r="P15" s="294"/>
      <c r="Q15" s="294"/>
      <c r="R15" s="295"/>
      <c r="U15" s="414"/>
      <c r="V15" s="415"/>
      <c r="W15" s="415"/>
      <c r="X15" s="415"/>
      <c r="Y15" s="436"/>
      <c r="Z15" s="277"/>
      <c r="AA15" s="277"/>
      <c r="AB15" s="277"/>
      <c r="AC15" s="277"/>
      <c r="AD15" s="277"/>
      <c r="AE15" s="277"/>
      <c r="AF15" s="277"/>
      <c r="AG15" s="277"/>
      <c r="AH15" s="278"/>
    </row>
    <row r="16" spans="2:34" ht="15" customHeight="1" x14ac:dyDescent="0.15">
      <c r="B16" s="460"/>
      <c r="C16" s="461"/>
      <c r="D16" s="423" t="s">
        <v>56</v>
      </c>
      <c r="E16" s="439"/>
      <c r="F16" s="439"/>
      <c r="G16" s="269" t="s">
        <v>74</v>
      </c>
      <c r="H16" s="440"/>
      <c r="I16" s="440"/>
      <c r="J16" s="440"/>
      <c r="K16" s="440"/>
      <c r="L16" s="270" t="s">
        <v>75</v>
      </c>
      <c r="M16" s="270"/>
      <c r="N16" s="440"/>
      <c r="O16" s="440"/>
      <c r="P16" s="440"/>
      <c r="Q16" s="440"/>
      <c r="R16" s="2"/>
      <c r="T16" s="2"/>
      <c r="U16" s="2"/>
      <c r="V16" s="2"/>
      <c r="W16" s="2"/>
      <c r="X16" s="2"/>
      <c r="Y16" s="2"/>
      <c r="Z16" s="2"/>
      <c r="AA16" s="2"/>
      <c r="AB16" s="2"/>
      <c r="AC16" s="2"/>
      <c r="AD16" s="2"/>
      <c r="AE16" s="2"/>
      <c r="AF16" s="2"/>
      <c r="AG16" s="2"/>
      <c r="AH16" s="3"/>
    </row>
    <row r="17" spans="2:34" ht="15" customHeight="1" x14ac:dyDescent="0.15">
      <c r="B17" s="460"/>
      <c r="C17" s="461"/>
      <c r="D17" s="423"/>
      <c r="E17" s="439"/>
      <c r="F17" s="439"/>
      <c r="G17" s="286"/>
      <c r="H17" s="441"/>
      <c r="I17" s="441"/>
      <c r="J17" s="441"/>
      <c r="K17" s="441"/>
      <c r="L17" s="258"/>
      <c r="M17" s="258"/>
      <c r="N17" s="441"/>
      <c r="O17" s="441"/>
      <c r="P17" s="441"/>
      <c r="Q17" s="441"/>
      <c r="AH17" s="5"/>
    </row>
    <row r="18" spans="2:34" ht="15" customHeight="1" x14ac:dyDescent="0.15">
      <c r="B18" s="460"/>
      <c r="C18" s="461"/>
      <c r="D18" s="423"/>
      <c r="E18" s="439"/>
      <c r="F18" s="439"/>
      <c r="G18" s="258"/>
      <c r="H18" s="258"/>
      <c r="I18" s="258"/>
      <c r="J18" s="258"/>
      <c r="K18" s="258"/>
      <c r="L18" s="258"/>
      <c r="M18" s="258"/>
      <c r="N18" s="258"/>
      <c r="O18" s="258"/>
      <c r="P18" s="258"/>
      <c r="Q18" s="258"/>
      <c r="R18" s="258"/>
      <c r="S18" s="258"/>
      <c r="T18" s="258"/>
      <c r="U18" s="258"/>
      <c r="V18" s="258"/>
      <c r="W18" s="258"/>
      <c r="X18" s="258"/>
      <c r="Y18" s="258"/>
      <c r="Z18" s="258"/>
      <c r="AA18" s="258"/>
      <c r="AB18" s="258"/>
      <c r="AC18" s="258"/>
      <c r="AD18" s="258"/>
      <c r="AE18" s="258"/>
      <c r="AF18" s="258"/>
      <c r="AG18" s="258"/>
      <c r="AH18" s="287"/>
    </row>
    <row r="19" spans="2:34" ht="15" customHeight="1" x14ac:dyDescent="0.15">
      <c r="B19" s="460"/>
      <c r="C19" s="461"/>
      <c r="D19" s="423"/>
      <c r="E19" s="439"/>
      <c r="F19" s="439"/>
      <c r="G19" s="258"/>
      <c r="H19" s="258"/>
      <c r="I19" s="258"/>
      <c r="J19" s="258"/>
      <c r="K19" s="258"/>
      <c r="L19" s="258"/>
      <c r="M19" s="258"/>
      <c r="N19" s="258"/>
      <c r="O19" s="258"/>
      <c r="P19" s="258"/>
      <c r="Q19" s="258"/>
      <c r="R19" s="258"/>
      <c r="S19" s="258"/>
      <c r="T19" s="258"/>
      <c r="U19" s="258"/>
      <c r="V19" s="258"/>
      <c r="W19" s="258"/>
      <c r="X19" s="258"/>
      <c r="Y19" s="258"/>
      <c r="Z19" s="258"/>
      <c r="AA19" s="258"/>
      <c r="AB19" s="258"/>
      <c r="AC19" s="258"/>
      <c r="AD19" s="258"/>
      <c r="AE19" s="258"/>
      <c r="AF19" s="258"/>
      <c r="AG19" s="258"/>
      <c r="AH19" s="287"/>
    </row>
    <row r="20" spans="2:34" ht="15" customHeight="1" x14ac:dyDescent="0.15">
      <c r="B20" s="460"/>
      <c r="C20" s="461"/>
      <c r="D20" s="423"/>
      <c r="E20" s="439"/>
      <c r="F20" s="439"/>
      <c r="G20" s="277"/>
      <c r="H20" s="277"/>
      <c r="I20" s="277"/>
      <c r="J20" s="277"/>
      <c r="K20" s="277"/>
      <c r="L20" s="277"/>
      <c r="M20" s="277"/>
      <c r="N20" s="277"/>
      <c r="O20" s="277"/>
      <c r="P20" s="277"/>
      <c r="Q20" s="277"/>
      <c r="R20" s="277"/>
      <c r="S20" s="277"/>
      <c r="T20" s="277"/>
      <c r="U20" s="277"/>
      <c r="V20" s="277"/>
      <c r="W20" s="277"/>
      <c r="X20" s="277"/>
      <c r="Y20" s="277"/>
      <c r="Z20" s="277"/>
      <c r="AA20" s="277"/>
      <c r="AB20" s="277"/>
      <c r="AC20" s="277"/>
      <c r="AD20" s="277"/>
      <c r="AE20" s="277"/>
      <c r="AF20" s="277"/>
      <c r="AG20" s="277"/>
      <c r="AH20" s="278"/>
    </row>
    <row r="21" spans="2:34" ht="15" customHeight="1" x14ac:dyDescent="0.15">
      <c r="B21" s="460"/>
      <c r="C21" s="461"/>
      <c r="D21" s="412" t="s">
        <v>76</v>
      </c>
      <c r="E21" s="412"/>
      <c r="F21" s="412"/>
      <c r="G21" s="442"/>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4"/>
    </row>
    <row r="22" spans="2:34" ht="15" customHeight="1" x14ac:dyDescent="0.15">
      <c r="B22" s="462"/>
      <c r="C22" s="463"/>
      <c r="D22" s="415"/>
      <c r="E22" s="415"/>
      <c r="F22" s="415"/>
      <c r="G22" s="445"/>
      <c r="H22" s="446"/>
      <c r="I22" s="446"/>
      <c r="J22" s="446"/>
      <c r="K22" s="446"/>
      <c r="L22" s="446"/>
      <c r="M22" s="446"/>
      <c r="N22" s="446"/>
      <c r="O22" s="446"/>
      <c r="P22" s="446"/>
      <c r="Q22" s="446"/>
      <c r="R22" s="446"/>
      <c r="S22" s="446"/>
      <c r="T22" s="446"/>
      <c r="U22" s="446"/>
      <c r="V22" s="446"/>
      <c r="W22" s="446"/>
      <c r="X22" s="446"/>
      <c r="Y22" s="446"/>
      <c r="Z22" s="446"/>
      <c r="AA22" s="446"/>
      <c r="AB22" s="446"/>
      <c r="AC22" s="446"/>
      <c r="AD22" s="446"/>
      <c r="AE22" s="446"/>
      <c r="AF22" s="446"/>
      <c r="AG22" s="446"/>
      <c r="AH22" s="447"/>
    </row>
    <row r="23" spans="2:34" ht="15" customHeight="1" x14ac:dyDescent="0.15">
      <c r="B23" s="411" t="s">
        <v>61</v>
      </c>
      <c r="C23" s="412"/>
      <c r="D23" s="412"/>
      <c r="E23" s="412"/>
      <c r="F23" s="412"/>
      <c r="G23" s="412"/>
      <c r="H23" s="412"/>
      <c r="I23" s="412"/>
      <c r="J23" s="412"/>
      <c r="K23" s="412"/>
      <c r="L23" s="412"/>
      <c r="M23" s="413"/>
      <c r="N23" s="409"/>
      <c r="O23" s="270"/>
      <c r="P23" s="270"/>
      <c r="Q23" s="270"/>
      <c r="R23" s="270"/>
      <c r="S23" s="270"/>
      <c r="T23" s="271"/>
      <c r="U23" s="411" t="s">
        <v>309</v>
      </c>
      <c r="V23" s="412"/>
      <c r="W23" s="412"/>
      <c r="X23" s="413"/>
      <c r="Y23" s="270"/>
      <c r="Z23" s="270"/>
      <c r="AA23" s="270"/>
      <c r="AB23" s="270"/>
      <c r="AC23" s="270"/>
      <c r="AD23" s="270"/>
      <c r="AE23" s="270"/>
      <c r="AF23" s="270"/>
      <c r="AG23" s="270"/>
      <c r="AH23" s="271"/>
    </row>
    <row r="24" spans="2:34" ht="15" customHeight="1" x14ac:dyDescent="0.15">
      <c r="B24" s="414"/>
      <c r="C24" s="415"/>
      <c r="D24" s="415"/>
      <c r="E24" s="415"/>
      <c r="F24" s="415"/>
      <c r="G24" s="415"/>
      <c r="H24" s="415"/>
      <c r="I24" s="415"/>
      <c r="J24" s="415"/>
      <c r="K24" s="415"/>
      <c r="L24" s="415"/>
      <c r="M24" s="416"/>
      <c r="N24" s="410"/>
      <c r="O24" s="277"/>
      <c r="P24" s="277"/>
      <c r="Q24" s="277"/>
      <c r="R24" s="277"/>
      <c r="S24" s="277"/>
      <c r="T24" s="278"/>
      <c r="U24" s="414"/>
      <c r="V24" s="415"/>
      <c r="W24" s="415"/>
      <c r="X24" s="416"/>
      <c r="Y24" s="277"/>
      <c r="Z24" s="277"/>
      <c r="AA24" s="277"/>
      <c r="AB24" s="277"/>
      <c r="AC24" s="277"/>
      <c r="AD24" s="277"/>
      <c r="AE24" s="277"/>
      <c r="AF24" s="277"/>
      <c r="AG24" s="277"/>
      <c r="AH24" s="278"/>
    </row>
    <row r="25" spans="2:34" ht="15" customHeight="1" x14ac:dyDescent="0.15">
      <c r="B25" s="411" t="s">
        <v>58</v>
      </c>
      <c r="C25" s="412"/>
      <c r="D25" s="412"/>
      <c r="E25" s="412"/>
      <c r="F25" s="435"/>
      <c r="G25" s="417" t="s">
        <v>77</v>
      </c>
      <c r="H25" s="418"/>
      <c r="I25" s="418"/>
      <c r="J25" s="418"/>
      <c r="K25" s="418"/>
      <c r="L25" s="418"/>
      <c r="M25" s="418"/>
      <c r="N25" s="418"/>
      <c r="O25" s="418"/>
      <c r="P25" s="418"/>
      <c r="Q25" s="418" t="s">
        <v>60</v>
      </c>
      <c r="R25" s="418"/>
      <c r="S25" s="418"/>
      <c r="T25" s="418"/>
      <c r="U25" s="418"/>
      <c r="V25" s="418"/>
      <c r="W25" s="418"/>
      <c r="X25" s="418"/>
      <c r="Y25" s="418"/>
      <c r="Z25" s="418"/>
      <c r="AA25" s="418" t="s">
        <v>59</v>
      </c>
      <c r="AB25" s="418"/>
      <c r="AC25" s="418"/>
      <c r="AD25" s="418"/>
      <c r="AE25" s="418"/>
      <c r="AF25" s="418"/>
      <c r="AG25" s="418"/>
      <c r="AH25" s="456"/>
    </row>
    <row r="26" spans="2:34" ht="15" customHeight="1" x14ac:dyDescent="0.15">
      <c r="B26" s="414"/>
      <c r="C26" s="415"/>
      <c r="D26" s="415"/>
      <c r="E26" s="415"/>
      <c r="F26" s="436"/>
      <c r="G26" s="419"/>
      <c r="H26" s="420"/>
      <c r="I26" s="420"/>
      <c r="J26" s="420"/>
      <c r="K26" s="420"/>
      <c r="L26" s="420"/>
      <c r="M26" s="420"/>
      <c r="N26" s="420"/>
      <c r="O26" s="420"/>
      <c r="P26" s="420"/>
      <c r="Q26" s="420"/>
      <c r="R26" s="420"/>
      <c r="S26" s="420"/>
      <c r="T26" s="420"/>
      <c r="U26" s="420"/>
      <c r="V26" s="420"/>
      <c r="W26" s="420"/>
      <c r="X26" s="420"/>
      <c r="Y26" s="420"/>
      <c r="Z26" s="420"/>
      <c r="AA26" s="420"/>
      <c r="AB26" s="420"/>
      <c r="AC26" s="420"/>
      <c r="AD26" s="420"/>
      <c r="AE26" s="420"/>
      <c r="AF26" s="420"/>
      <c r="AG26" s="420"/>
      <c r="AH26" s="457"/>
    </row>
    <row r="27" spans="2:34" ht="9.75" customHeight="1" x14ac:dyDescent="0.15"/>
    <row r="28" spans="2:34" ht="15" customHeight="1" x14ac:dyDescent="0.15">
      <c r="B28" s="465" t="s">
        <v>7</v>
      </c>
      <c r="C28" s="411" t="s">
        <v>13</v>
      </c>
      <c r="D28" s="412"/>
      <c r="E28" s="435"/>
      <c r="F28" s="337" t="s">
        <v>80</v>
      </c>
      <c r="G28" s="338"/>
      <c r="H28" s="338"/>
      <c r="I28" s="338"/>
      <c r="J28" s="338"/>
      <c r="K28" s="338"/>
      <c r="L28" s="338"/>
      <c r="M28" s="338"/>
      <c r="N28" s="302" t="s">
        <v>14</v>
      </c>
      <c r="O28" s="303"/>
      <c r="P28" s="405" t="s">
        <v>5</v>
      </c>
      <c r="Q28" s="406"/>
      <c r="R28" s="407"/>
      <c r="S28" s="400"/>
      <c r="T28" s="312"/>
      <c r="U28" s="312"/>
      <c r="V28" s="312"/>
      <c r="W28" s="312"/>
      <c r="X28" s="312"/>
      <c r="Y28" s="312"/>
      <c r="Z28" s="312"/>
      <c r="AA28" s="312"/>
      <c r="AB28" s="312"/>
      <c r="AC28" s="312"/>
      <c r="AD28" s="312"/>
      <c r="AE28" s="312"/>
      <c r="AF28" s="312"/>
      <c r="AG28" s="312"/>
      <c r="AH28" s="401"/>
    </row>
    <row r="29" spans="2:34" ht="15" customHeight="1" x14ac:dyDescent="0.15">
      <c r="B29" s="466"/>
      <c r="C29" s="414"/>
      <c r="D29" s="415"/>
      <c r="E29" s="436"/>
      <c r="F29" s="339" t="s">
        <v>80</v>
      </c>
      <c r="G29" s="340"/>
      <c r="H29" s="340"/>
      <c r="I29" s="340"/>
      <c r="J29" s="340"/>
      <c r="K29" s="340"/>
      <c r="L29" s="340"/>
      <c r="M29" s="340"/>
      <c r="N29" s="304" t="s">
        <v>15</v>
      </c>
      <c r="O29" s="305"/>
      <c r="P29" s="402" t="s">
        <v>16</v>
      </c>
      <c r="Q29" s="403"/>
      <c r="R29" s="404"/>
      <c r="S29" s="293"/>
      <c r="T29" s="294"/>
      <c r="U29" s="294"/>
      <c r="V29" s="294"/>
      <c r="W29" s="294"/>
      <c r="X29" s="294"/>
      <c r="Y29" s="294"/>
      <c r="Z29" s="294"/>
      <c r="AA29" s="294"/>
      <c r="AB29" s="294"/>
      <c r="AC29" s="294"/>
      <c r="AD29" s="294"/>
      <c r="AE29" s="294"/>
      <c r="AF29" s="294"/>
      <c r="AG29" s="294"/>
      <c r="AH29" s="295"/>
    </row>
    <row r="30" spans="2:34" ht="15" customHeight="1" x14ac:dyDescent="0.15">
      <c r="B30" s="465" t="s">
        <v>9</v>
      </c>
      <c r="C30" s="411" t="s">
        <v>13</v>
      </c>
      <c r="D30" s="412"/>
      <c r="E30" s="435"/>
      <c r="F30" s="337" t="s">
        <v>80</v>
      </c>
      <c r="G30" s="338"/>
      <c r="H30" s="338"/>
      <c r="I30" s="338"/>
      <c r="J30" s="338"/>
      <c r="K30" s="338"/>
      <c r="L30" s="338"/>
      <c r="M30" s="338"/>
      <c r="N30" s="302" t="s">
        <v>14</v>
      </c>
      <c r="O30" s="303"/>
      <c r="P30" s="405" t="s">
        <v>5</v>
      </c>
      <c r="Q30" s="406"/>
      <c r="R30" s="407"/>
      <c r="S30" s="400"/>
      <c r="T30" s="312"/>
      <c r="U30" s="312"/>
      <c r="V30" s="312"/>
      <c r="W30" s="312"/>
      <c r="X30" s="312"/>
      <c r="Y30" s="312"/>
      <c r="Z30" s="312"/>
      <c r="AA30" s="312"/>
      <c r="AB30" s="312"/>
      <c r="AC30" s="312"/>
      <c r="AD30" s="312"/>
      <c r="AE30" s="312"/>
      <c r="AF30" s="312"/>
      <c r="AG30" s="312"/>
      <c r="AH30" s="401"/>
    </row>
    <row r="31" spans="2:34" ht="15" customHeight="1" x14ac:dyDescent="0.15">
      <c r="B31" s="466"/>
      <c r="C31" s="414"/>
      <c r="D31" s="415"/>
      <c r="E31" s="436"/>
      <c r="F31" s="339" t="s">
        <v>80</v>
      </c>
      <c r="G31" s="340"/>
      <c r="H31" s="340"/>
      <c r="I31" s="340"/>
      <c r="J31" s="340"/>
      <c r="K31" s="340"/>
      <c r="L31" s="340"/>
      <c r="M31" s="340"/>
      <c r="N31" s="304" t="s">
        <v>15</v>
      </c>
      <c r="O31" s="305"/>
      <c r="P31" s="402" t="s">
        <v>16</v>
      </c>
      <c r="Q31" s="403"/>
      <c r="R31" s="404"/>
      <c r="S31" s="293"/>
      <c r="T31" s="294"/>
      <c r="U31" s="294"/>
      <c r="V31" s="294"/>
      <c r="W31" s="294"/>
      <c r="X31" s="294"/>
      <c r="Y31" s="294"/>
      <c r="Z31" s="294"/>
      <c r="AA31" s="294"/>
      <c r="AB31" s="294"/>
      <c r="AC31" s="294"/>
      <c r="AD31" s="294"/>
      <c r="AE31" s="294"/>
      <c r="AF31" s="294"/>
      <c r="AG31" s="294"/>
      <c r="AH31" s="295"/>
    </row>
    <row r="32" spans="2:34" ht="9.75" customHeight="1" thickBot="1" x14ac:dyDescent="0.2"/>
    <row r="33" spans="2:34" ht="15" customHeight="1" thickTop="1" thickBot="1" x14ac:dyDescent="0.2">
      <c r="B33" s="424" t="s">
        <v>136</v>
      </c>
      <c r="C33" s="425"/>
      <c r="D33" s="425"/>
      <c r="E33" s="426"/>
      <c r="F33" s="19"/>
      <c r="G33" s="20" t="s">
        <v>349</v>
      </c>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1"/>
    </row>
    <row r="34" spans="2:34" ht="15" customHeight="1" thickTop="1" x14ac:dyDescent="0.15">
      <c r="B34" s="37"/>
      <c r="AH34" s="23"/>
    </row>
    <row r="35" spans="2:34" ht="15" customHeight="1" x14ac:dyDescent="0.15">
      <c r="B35" s="37"/>
      <c r="C35" s="1" t="s">
        <v>78</v>
      </c>
      <c r="AA35" s="1" t="s">
        <v>213</v>
      </c>
      <c r="AH35" s="23"/>
    </row>
    <row r="36" spans="2:34" ht="15" customHeight="1" x14ac:dyDescent="0.15">
      <c r="B36" s="37"/>
      <c r="C36" s="1" t="s">
        <v>62</v>
      </c>
      <c r="AH36" s="23"/>
    </row>
    <row r="37" spans="2:34" ht="15" customHeight="1" x14ac:dyDescent="0.15">
      <c r="B37" s="37"/>
      <c r="C37" s="427"/>
      <c r="D37" s="428"/>
      <c r="E37" s="428"/>
      <c r="F37" s="428"/>
      <c r="G37" s="428"/>
      <c r="H37" s="428"/>
      <c r="I37" s="428"/>
      <c r="J37" s="428"/>
      <c r="K37" s="428"/>
      <c r="L37" s="428"/>
      <c r="M37" s="428"/>
      <c r="N37" s="428"/>
      <c r="O37" s="428"/>
      <c r="P37" s="428"/>
      <c r="Q37" s="428"/>
      <c r="R37" s="428"/>
      <c r="S37" s="428"/>
      <c r="T37" s="428"/>
      <c r="U37" s="428"/>
      <c r="V37" s="428"/>
      <c r="W37" s="428"/>
      <c r="X37" s="428"/>
      <c r="Y37" s="428"/>
      <c r="Z37" s="428"/>
      <c r="AA37" s="428"/>
      <c r="AB37" s="428"/>
      <c r="AC37" s="428"/>
      <c r="AD37" s="428"/>
      <c r="AE37" s="428"/>
      <c r="AF37" s="428"/>
      <c r="AG37" s="429"/>
      <c r="AH37" s="23"/>
    </row>
    <row r="38" spans="2:34" ht="15" customHeight="1" x14ac:dyDescent="0.15">
      <c r="B38" s="37"/>
      <c r="C38" s="430"/>
      <c r="D38" s="348"/>
      <c r="E38" s="348"/>
      <c r="F38" s="348"/>
      <c r="G38" s="348"/>
      <c r="H38" s="348"/>
      <c r="I38" s="348"/>
      <c r="J38" s="348"/>
      <c r="K38" s="348"/>
      <c r="L38" s="348"/>
      <c r="M38" s="348"/>
      <c r="N38" s="348"/>
      <c r="O38" s="348"/>
      <c r="P38" s="348"/>
      <c r="Q38" s="348"/>
      <c r="R38" s="348"/>
      <c r="S38" s="348"/>
      <c r="T38" s="348"/>
      <c r="U38" s="348"/>
      <c r="V38" s="348"/>
      <c r="W38" s="348"/>
      <c r="X38" s="348"/>
      <c r="Y38" s="348"/>
      <c r="Z38" s="348"/>
      <c r="AA38" s="348"/>
      <c r="AB38" s="348"/>
      <c r="AC38" s="348"/>
      <c r="AD38" s="348"/>
      <c r="AE38" s="348"/>
      <c r="AF38" s="348"/>
      <c r="AG38" s="431"/>
      <c r="AH38" s="23"/>
    </row>
    <row r="39" spans="2:34" ht="15" customHeight="1" x14ac:dyDescent="0.15">
      <c r="B39" s="37"/>
      <c r="C39" s="430"/>
      <c r="D39" s="348"/>
      <c r="E39" s="348"/>
      <c r="F39" s="348"/>
      <c r="G39" s="348"/>
      <c r="H39" s="348"/>
      <c r="I39" s="348"/>
      <c r="J39" s="348"/>
      <c r="K39" s="348"/>
      <c r="L39" s="348"/>
      <c r="M39" s="348"/>
      <c r="N39" s="348"/>
      <c r="O39" s="348"/>
      <c r="P39" s="348"/>
      <c r="Q39" s="348"/>
      <c r="R39" s="348"/>
      <c r="S39" s="348"/>
      <c r="T39" s="348"/>
      <c r="U39" s="348"/>
      <c r="V39" s="348"/>
      <c r="W39" s="348"/>
      <c r="X39" s="348"/>
      <c r="Y39" s="348"/>
      <c r="Z39" s="348"/>
      <c r="AA39" s="348"/>
      <c r="AB39" s="348"/>
      <c r="AC39" s="348"/>
      <c r="AD39" s="348"/>
      <c r="AE39" s="348"/>
      <c r="AF39" s="348"/>
      <c r="AG39" s="431"/>
      <c r="AH39" s="23"/>
    </row>
    <row r="40" spans="2:34" ht="15" customHeight="1" x14ac:dyDescent="0.15">
      <c r="B40" s="37"/>
      <c r="C40" s="430"/>
      <c r="D40" s="348"/>
      <c r="E40" s="348"/>
      <c r="F40" s="348"/>
      <c r="G40" s="348"/>
      <c r="H40" s="348"/>
      <c r="I40" s="348"/>
      <c r="J40" s="348"/>
      <c r="K40" s="348"/>
      <c r="L40" s="348"/>
      <c r="M40" s="348"/>
      <c r="N40" s="348"/>
      <c r="O40" s="348"/>
      <c r="P40" s="348"/>
      <c r="Q40" s="348"/>
      <c r="R40" s="348"/>
      <c r="S40" s="348"/>
      <c r="T40" s="348"/>
      <c r="U40" s="348"/>
      <c r="V40" s="348"/>
      <c r="W40" s="348"/>
      <c r="X40" s="348"/>
      <c r="Y40" s="348"/>
      <c r="Z40" s="348"/>
      <c r="AA40" s="348"/>
      <c r="AB40" s="348"/>
      <c r="AC40" s="348"/>
      <c r="AD40" s="348"/>
      <c r="AE40" s="348"/>
      <c r="AF40" s="348"/>
      <c r="AG40" s="431"/>
      <c r="AH40" s="23"/>
    </row>
    <row r="41" spans="2:34" ht="15" customHeight="1" x14ac:dyDescent="0.15">
      <c r="B41" s="37"/>
      <c r="C41" s="430"/>
      <c r="D41" s="348"/>
      <c r="E41" s="348"/>
      <c r="F41" s="348"/>
      <c r="G41" s="348"/>
      <c r="H41" s="348"/>
      <c r="I41" s="348"/>
      <c r="J41" s="348"/>
      <c r="K41" s="348"/>
      <c r="L41" s="348"/>
      <c r="M41" s="348"/>
      <c r="N41" s="348"/>
      <c r="O41" s="348"/>
      <c r="P41" s="348"/>
      <c r="Q41" s="348"/>
      <c r="R41" s="348"/>
      <c r="S41" s="348"/>
      <c r="T41" s="348"/>
      <c r="U41" s="348"/>
      <c r="V41" s="348"/>
      <c r="W41" s="348"/>
      <c r="X41" s="348"/>
      <c r="Y41" s="348"/>
      <c r="Z41" s="348"/>
      <c r="AA41" s="348"/>
      <c r="AB41" s="348"/>
      <c r="AC41" s="348"/>
      <c r="AD41" s="348"/>
      <c r="AE41" s="348"/>
      <c r="AF41" s="348"/>
      <c r="AG41" s="431"/>
      <c r="AH41" s="23"/>
    </row>
    <row r="42" spans="2:34" ht="15" customHeight="1" x14ac:dyDescent="0.15">
      <c r="B42" s="37"/>
      <c r="C42" s="432"/>
      <c r="D42" s="433"/>
      <c r="E42" s="433"/>
      <c r="F42" s="433"/>
      <c r="G42" s="433"/>
      <c r="H42" s="433"/>
      <c r="I42" s="433"/>
      <c r="J42" s="433"/>
      <c r="K42" s="433"/>
      <c r="L42" s="433"/>
      <c r="M42" s="433"/>
      <c r="N42" s="433"/>
      <c r="O42" s="433"/>
      <c r="P42" s="433"/>
      <c r="Q42" s="433"/>
      <c r="R42" s="433"/>
      <c r="S42" s="433"/>
      <c r="T42" s="433"/>
      <c r="U42" s="433"/>
      <c r="V42" s="433"/>
      <c r="W42" s="433"/>
      <c r="X42" s="433"/>
      <c r="Y42" s="433"/>
      <c r="Z42" s="433"/>
      <c r="AA42" s="433"/>
      <c r="AB42" s="433"/>
      <c r="AC42" s="433"/>
      <c r="AD42" s="433"/>
      <c r="AE42" s="433"/>
      <c r="AF42" s="433"/>
      <c r="AG42" s="434"/>
      <c r="AH42" s="23"/>
    </row>
    <row r="43" spans="2:34" ht="15" customHeight="1" x14ac:dyDescent="0.15">
      <c r="B43" s="37"/>
      <c r="AH43" s="23"/>
    </row>
    <row r="44" spans="2:34" ht="15" customHeight="1" x14ac:dyDescent="0.15">
      <c r="B44" s="37"/>
      <c r="C44" s="421" t="s">
        <v>63</v>
      </c>
      <c r="D44" s="422"/>
      <c r="E44" s="422"/>
      <c r="F44" s="422"/>
      <c r="G44" s="422"/>
      <c r="H44" s="422"/>
      <c r="I44" s="423"/>
      <c r="J44" s="421" t="s">
        <v>19</v>
      </c>
      <c r="K44" s="422"/>
      <c r="L44" s="422"/>
      <c r="M44" s="422"/>
      <c r="N44" s="422"/>
      <c r="O44" s="422"/>
      <c r="P44" s="422"/>
      <c r="Q44" s="422"/>
      <c r="R44" s="422"/>
      <c r="S44" s="423"/>
      <c r="T44" s="411" t="s">
        <v>143</v>
      </c>
      <c r="U44" s="412"/>
      <c r="V44" s="412"/>
      <c r="W44" s="412"/>
      <c r="X44" s="412"/>
      <c r="Y44" s="412"/>
      <c r="Z44" s="412"/>
      <c r="AA44" s="412"/>
      <c r="AB44" s="412"/>
      <c r="AC44" s="412"/>
      <c r="AD44" s="412"/>
      <c r="AE44" s="412"/>
      <c r="AF44" s="412"/>
      <c r="AG44" s="435"/>
      <c r="AH44" s="23"/>
    </row>
    <row r="45" spans="2:34" ht="15" customHeight="1" x14ac:dyDescent="0.15">
      <c r="B45" s="37"/>
      <c r="C45" s="269"/>
      <c r="D45" s="270"/>
      <c r="E45" s="270"/>
      <c r="F45" s="270"/>
      <c r="G45" s="270"/>
      <c r="H45" s="270"/>
      <c r="I45" s="271"/>
      <c r="J45" s="269"/>
      <c r="K45" s="270"/>
      <c r="L45" s="270"/>
      <c r="M45" s="270"/>
      <c r="N45" s="270"/>
      <c r="O45" s="270"/>
      <c r="P45" s="270"/>
      <c r="Q45" s="270"/>
      <c r="R45" s="270"/>
      <c r="S45" s="271"/>
      <c r="T45" s="837"/>
      <c r="U45" s="838"/>
      <c r="V45" s="838"/>
      <c r="W45" s="838"/>
      <c r="X45" s="838"/>
      <c r="Y45" s="838"/>
      <c r="Z45" s="838"/>
      <c r="AA45" s="838"/>
      <c r="AB45" s="838"/>
      <c r="AC45" s="838"/>
      <c r="AD45" s="838"/>
      <c r="AE45" s="838"/>
      <c r="AF45" s="838"/>
      <c r="AG45" s="839"/>
      <c r="AH45" s="23"/>
    </row>
    <row r="46" spans="2:34" ht="15" customHeight="1" x14ac:dyDescent="0.15">
      <c r="B46" s="37"/>
      <c r="C46" s="286"/>
      <c r="D46" s="258"/>
      <c r="E46" s="258"/>
      <c r="F46" s="258"/>
      <c r="G46" s="258"/>
      <c r="H46" s="258"/>
      <c r="I46" s="287"/>
      <c r="J46" s="286"/>
      <c r="K46" s="258"/>
      <c r="L46" s="258"/>
      <c r="M46" s="258"/>
      <c r="N46" s="258"/>
      <c r="O46" s="258"/>
      <c r="P46" s="258"/>
      <c r="Q46" s="258"/>
      <c r="R46" s="258"/>
      <c r="S46" s="287"/>
      <c r="T46" s="840"/>
      <c r="U46" s="836"/>
      <c r="V46" s="836"/>
      <c r="W46" s="836"/>
      <c r="X46" s="836"/>
      <c r="Y46" s="836"/>
      <c r="Z46" s="836"/>
      <c r="AA46" s="836"/>
      <c r="AB46" s="836"/>
      <c r="AC46" s="836"/>
      <c r="AD46" s="836"/>
      <c r="AE46" s="836"/>
      <c r="AF46" s="836"/>
      <c r="AG46" s="841"/>
      <c r="AH46" s="23"/>
    </row>
    <row r="47" spans="2:34" ht="15" customHeight="1" x14ac:dyDescent="0.15">
      <c r="B47" s="37"/>
      <c r="C47" s="276"/>
      <c r="D47" s="277"/>
      <c r="E47" s="277"/>
      <c r="F47" s="277"/>
      <c r="G47" s="277"/>
      <c r="H47" s="277"/>
      <c r="I47" s="278"/>
      <c r="J47" s="276"/>
      <c r="K47" s="277"/>
      <c r="L47" s="277"/>
      <c r="M47" s="277"/>
      <c r="N47" s="277"/>
      <c r="O47" s="277"/>
      <c r="P47" s="277"/>
      <c r="Q47" s="277"/>
      <c r="R47" s="277"/>
      <c r="S47" s="278"/>
      <c r="T47" s="6"/>
      <c r="U47" s="277" t="s">
        <v>64</v>
      </c>
      <c r="V47" s="277"/>
      <c r="W47" s="277"/>
      <c r="X47" s="277"/>
      <c r="Y47" s="277"/>
      <c r="Z47" s="277"/>
      <c r="AA47" s="277"/>
      <c r="AB47" s="277"/>
      <c r="AC47" s="277"/>
      <c r="AD47" s="277"/>
      <c r="AE47" s="277"/>
      <c r="AF47" s="277"/>
      <c r="AG47" s="278"/>
      <c r="AH47" s="23"/>
    </row>
    <row r="48" spans="2:34" ht="15" customHeight="1" thickBot="1" x14ac:dyDescent="0.2">
      <c r="B48" s="38"/>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6"/>
    </row>
    <row r="49" spans="2:34" ht="15" customHeight="1" thickTop="1" x14ac:dyDescent="0.15"/>
    <row r="50" spans="2:34" ht="15" customHeight="1" x14ac:dyDescent="0.15">
      <c r="B50" s="1" t="s">
        <v>79</v>
      </c>
    </row>
    <row r="51" spans="2:34" ht="15" customHeight="1" x14ac:dyDescent="0.15">
      <c r="B51" s="421" t="s">
        <v>67</v>
      </c>
      <c r="C51" s="422"/>
      <c r="D51" s="422"/>
      <c r="E51" s="422"/>
      <c r="F51" s="422"/>
      <c r="G51" s="422"/>
      <c r="H51" s="422"/>
      <c r="I51" s="422"/>
      <c r="J51" s="423"/>
      <c r="K51" s="421" t="s">
        <v>137</v>
      </c>
      <c r="L51" s="422"/>
      <c r="M51" s="422"/>
      <c r="N51" s="422"/>
      <c r="O51" s="422"/>
      <c r="P51" s="422"/>
      <c r="Q51" s="422"/>
      <c r="R51" s="422"/>
      <c r="S51" s="422"/>
      <c r="T51" s="422"/>
      <c r="U51" s="422"/>
      <c r="V51" s="422"/>
      <c r="W51" s="422"/>
      <c r="X51" s="423"/>
      <c r="Y51" s="421" t="s">
        <v>68</v>
      </c>
      <c r="Z51" s="422"/>
      <c r="AA51" s="422"/>
      <c r="AB51" s="422"/>
      <c r="AC51" s="422"/>
      <c r="AD51" s="464"/>
      <c r="AE51" s="422" t="s">
        <v>69</v>
      </c>
      <c r="AF51" s="422"/>
      <c r="AG51" s="422"/>
      <c r="AH51" s="423"/>
    </row>
    <row r="52" spans="2:34" ht="15" customHeight="1" x14ac:dyDescent="0.15">
      <c r="B52" s="269" t="s">
        <v>70</v>
      </c>
      <c r="C52" s="270"/>
      <c r="D52" s="270"/>
      <c r="E52" s="270"/>
      <c r="F52" s="270"/>
      <c r="G52" s="270"/>
      <c r="H52" s="270"/>
      <c r="I52" s="270"/>
      <c r="J52" s="271"/>
      <c r="K52" s="288"/>
      <c r="L52" s="289"/>
      <c r="M52" s="289"/>
      <c r="N52" s="289"/>
      <c r="O52" s="289"/>
      <c r="P52" s="289"/>
      <c r="Q52" s="289"/>
      <c r="R52" s="289"/>
      <c r="S52" s="289"/>
      <c r="T52" s="289"/>
      <c r="U52" s="289"/>
      <c r="V52" s="289"/>
      <c r="W52" s="289"/>
      <c r="X52" s="290"/>
      <c r="Y52" s="450" t="s">
        <v>71</v>
      </c>
      <c r="Z52" s="451"/>
      <c r="AA52" s="451"/>
      <c r="AB52" s="451"/>
      <c r="AC52" s="451"/>
      <c r="AD52" s="452"/>
      <c r="AE52" s="258"/>
      <c r="AF52" s="258"/>
      <c r="AG52" s="258"/>
      <c r="AH52" s="287"/>
    </row>
    <row r="53" spans="2:34" ht="15" customHeight="1" x14ac:dyDescent="0.15">
      <c r="B53" s="276"/>
      <c r="C53" s="277"/>
      <c r="D53" s="277"/>
      <c r="E53" s="277"/>
      <c r="F53" s="277"/>
      <c r="G53" s="277"/>
      <c r="H53" s="277"/>
      <c r="I53" s="277"/>
      <c r="J53" s="278"/>
      <c r="K53" s="293"/>
      <c r="L53" s="294"/>
      <c r="M53" s="294"/>
      <c r="N53" s="294"/>
      <c r="O53" s="294"/>
      <c r="P53" s="294"/>
      <c r="Q53" s="294"/>
      <c r="R53" s="294"/>
      <c r="S53" s="294"/>
      <c r="T53" s="294"/>
      <c r="U53" s="294"/>
      <c r="V53" s="294"/>
      <c r="W53" s="294"/>
      <c r="X53" s="295"/>
      <c r="Y53" s="453"/>
      <c r="Z53" s="454"/>
      <c r="AA53" s="454"/>
      <c r="AB53" s="454"/>
      <c r="AC53" s="454"/>
      <c r="AD53" s="455"/>
      <c r="AE53" s="277"/>
      <c r="AF53" s="277"/>
      <c r="AG53" s="277"/>
      <c r="AH53" s="278"/>
    </row>
    <row r="54" spans="2:34" ht="9.75" customHeight="1" thickBot="1" x14ac:dyDescent="0.2"/>
    <row r="55" spans="2:34" ht="15" customHeight="1" thickTop="1" x14ac:dyDescent="0.15">
      <c r="B55" s="19" t="s">
        <v>24</v>
      </c>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1"/>
    </row>
    <row r="56" spans="2:34" ht="15" customHeight="1" x14ac:dyDescent="0.15">
      <c r="B56" s="22" t="s">
        <v>34</v>
      </c>
      <c r="C56" s="1" t="s">
        <v>35</v>
      </c>
      <c r="AH56" s="23"/>
    </row>
    <row r="57" spans="2:34" ht="15" customHeight="1" x14ac:dyDescent="0.15">
      <c r="B57" s="22" t="s">
        <v>36</v>
      </c>
      <c r="C57" s="1" t="s">
        <v>301</v>
      </c>
      <c r="AH57" s="23"/>
    </row>
    <row r="58" spans="2:34" ht="15" customHeight="1" x14ac:dyDescent="0.15">
      <c r="B58" s="22" t="s">
        <v>313</v>
      </c>
      <c r="C58" s="1" t="s">
        <v>350</v>
      </c>
      <c r="AH58" s="23"/>
    </row>
    <row r="59" spans="2:34" ht="15" customHeight="1" thickBot="1" x14ac:dyDescent="0.2">
      <c r="B59" s="24"/>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6"/>
    </row>
    <row r="60" spans="2:34" ht="15" customHeight="1" thickTop="1" x14ac:dyDescent="0.15"/>
  </sheetData>
  <mergeCells count="74">
    <mergeCell ref="Y51:AD51"/>
    <mergeCell ref="AE51:AH51"/>
    <mergeCell ref="B52:J53"/>
    <mergeCell ref="B51:J51"/>
    <mergeCell ref="B28:B29"/>
    <mergeCell ref="B30:B31"/>
    <mergeCell ref="C30:E31"/>
    <mergeCell ref="F30:M30"/>
    <mergeCell ref="C28:E29"/>
    <mergeCell ref="F28:M28"/>
    <mergeCell ref="K52:X53"/>
    <mergeCell ref="Y52:AD53"/>
    <mergeCell ref="D21:F22"/>
    <mergeCell ref="AA25:AH26"/>
    <mergeCell ref="B23:M24"/>
    <mergeCell ref="Y23:AH24"/>
    <mergeCell ref="B25:F26"/>
    <mergeCell ref="B10:C22"/>
    <mergeCell ref="Q25:Z26"/>
    <mergeCell ref="G12:R15"/>
    <mergeCell ref="N30:O30"/>
    <mergeCell ref="F31:M31"/>
    <mergeCell ref="N31:O31"/>
    <mergeCell ref="AE52:AH53"/>
    <mergeCell ref="J45:S47"/>
    <mergeCell ref="K51:X51"/>
    <mergeCell ref="L16:M17"/>
    <mergeCell ref="N16:Q17"/>
    <mergeCell ref="G16:G17"/>
    <mergeCell ref="G18:AH20"/>
    <mergeCell ref="G10:R11"/>
    <mergeCell ref="C45:I47"/>
    <mergeCell ref="J44:S44"/>
    <mergeCell ref="T44:AG44"/>
    <mergeCell ref="U47:AG47"/>
    <mergeCell ref="G21:AH22"/>
    <mergeCell ref="C44:I44"/>
    <mergeCell ref="Y7:AA8"/>
    <mergeCell ref="AB7:AB8"/>
    <mergeCell ref="B33:E33"/>
    <mergeCell ref="C37:AG42"/>
    <mergeCell ref="D10:F11"/>
    <mergeCell ref="U10:Y11"/>
    <mergeCell ref="U12:Y13"/>
    <mergeCell ref="U14:Y15"/>
    <mergeCell ref="D12:F15"/>
    <mergeCell ref="D16:F20"/>
    <mergeCell ref="H16:K17"/>
    <mergeCell ref="S12:T12"/>
    <mergeCell ref="S14:T14"/>
    <mergeCell ref="Z10:AH11"/>
    <mergeCell ref="Z12:AH13"/>
    <mergeCell ref="N29:O29"/>
    <mergeCell ref="N23:T24"/>
    <mergeCell ref="U23:X24"/>
    <mergeCell ref="G25:P26"/>
    <mergeCell ref="S29:AH29"/>
    <mergeCell ref="P28:R28"/>
    <mergeCell ref="S28:AH28"/>
    <mergeCell ref="N28:O28"/>
    <mergeCell ref="F29:M29"/>
    <mergeCell ref="T45:AG46"/>
    <mergeCell ref="Q3:AH4"/>
    <mergeCell ref="S30:AH30"/>
    <mergeCell ref="S31:AH31"/>
    <mergeCell ref="P29:R29"/>
    <mergeCell ref="P30:R30"/>
    <mergeCell ref="P31:R31"/>
    <mergeCell ref="AE7:AE8"/>
    <mergeCell ref="AF7:AG8"/>
    <mergeCell ref="AH7:AH8"/>
    <mergeCell ref="V7:X8"/>
    <mergeCell ref="AC7:AD8"/>
    <mergeCell ref="Z14:AH15"/>
  </mergeCells>
  <phoneticPr fontId="2"/>
  <pageMargins left="0.78740157480314965" right="0.39370078740157483" top="0.39370078740157483" bottom="0.39370078740157483" header="0.51181102362204722" footer="0.51181102362204722"/>
  <pageSetup paperSize="9" orientation="portrait"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1" r:id="rId4" name="Group Box 7">
              <controlPr defaultSize="0" autoFill="0" autoPict="0">
                <anchor moveWithCells="1">
                  <from>
                    <xdr:col>18</xdr:col>
                    <xdr:colOff>0</xdr:colOff>
                    <xdr:row>9</xdr:row>
                    <xdr:rowOff>0</xdr:rowOff>
                  </from>
                  <to>
                    <xdr:col>20</xdr:col>
                    <xdr:colOff>0</xdr:colOff>
                    <xdr:row>15</xdr:row>
                    <xdr:rowOff>0</xdr:rowOff>
                  </to>
                </anchor>
              </controlPr>
            </control>
          </mc:Choice>
        </mc:AlternateContent>
        <mc:AlternateContent xmlns:mc="http://schemas.openxmlformats.org/markup-compatibility/2006">
          <mc:Choice Requires="x14">
            <control shapeId="6159" r:id="rId5" name="Check Box 15">
              <controlPr defaultSize="0" autoFill="0" autoLine="0" autoPict="0">
                <anchor moveWithCells="1">
                  <from>
                    <xdr:col>18</xdr:col>
                    <xdr:colOff>19050</xdr:colOff>
                    <xdr:row>10</xdr:row>
                    <xdr:rowOff>161925</xdr:rowOff>
                  </from>
                  <to>
                    <xdr:col>19</xdr:col>
                    <xdr:colOff>171450</xdr:colOff>
                    <xdr:row>12</xdr:row>
                    <xdr:rowOff>19050</xdr:rowOff>
                  </to>
                </anchor>
              </controlPr>
            </control>
          </mc:Choice>
        </mc:AlternateContent>
        <mc:AlternateContent xmlns:mc="http://schemas.openxmlformats.org/markup-compatibility/2006">
          <mc:Choice Requires="x14">
            <control shapeId="6160" r:id="rId6" name="Check Box 16">
              <controlPr defaultSize="0" autoFill="0" autoLine="0" autoPict="0">
                <anchor moveWithCells="1">
                  <from>
                    <xdr:col>18</xdr:col>
                    <xdr:colOff>19050</xdr:colOff>
                    <xdr:row>12</xdr:row>
                    <xdr:rowOff>161925</xdr:rowOff>
                  </from>
                  <to>
                    <xdr:col>19</xdr:col>
                    <xdr:colOff>171450</xdr:colOff>
                    <xdr:row>14</xdr:row>
                    <xdr:rowOff>19050</xdr:rowOff>
                  </to>
                </anchor>
              </controlPr>
            </control>
          </mc:Choice>
        </mc:AlternateContent>
        <mc:AlternateContent xmlns:mc="http://schemas.openxmlformats.org/markup-compatibility/2006">
          <mc:Choice Requires="x14">
            <control shapeId="6162" r:id="rId7" name="Check Box 18">
              <controlPr defaultSize="0" autoFill="0" autoLine="0" autoPict="0">
                <anchor moveWithCells="1">
                  <from>
                    <xdr:col>11</xdr:col>
                    <xdr:colOff>171450</xdr:colOff>
                    <xdr:row>5</xdr:row>
                    <xdr:rowOff>171450</xdr:rowOff>
                  </from>
                  <to>
                    <xdr:col>21</xdr:col>
                    <xdr:colOff>171450</xdr:colOff>
                    <xdr:row>7</xdr:row>
                    <xdr:rowOff>28575</xdr:rowOff>
                  </to>
                </anchor>
              </controlPr>
            </control>
          </mc:Choice>
        </mc:AlternateContent>
        <mc:AlternateContent xmlns:mc="http://schemas.openxmlformats.org/markup-compatibility/2006">
          <mc:Choice Requires="x14">
            <control shapeId="6163" r:id="rId8" name="Check Box 19">
              <controlPr defaultSize="0" autoFill="0" autoLine="0" autoPict="0">
                <anchor moveWithCells="1">
                  <from>
                    <xdr:col>11</xdr:col>
                    <xdr:colOff>171450</xdr:colOff>
                    <xdr:row>6</xdr:row>
                    <xdr:rowOff>161925</xdr:rowOff>
                  </from>
                  <to>
                    <xdr:col>21</xdr:col>
                    <xdr:colOff>171450</xdr:colOff>
                    <xdr:row>8</xdr:row>
                    <xdr:rowOff>19050</xdr:rowOff>
                  </to>
                </anchor>
              </controlPr>
            </control>
          </mc:Choice>
        </mc:AlternateContent>
        <mc:AlternateContent xmlns:mc="http://schemas.openxmlformats.org/markup-compatibility/2006">
          <mc:Choice Requires="x14">
            <control shapeId="6164" r:id="rId9" name="Check Box 20">
              <controlPr defaultSize="0" autoFill="0" autoLine="0" autoPict="0">
                <anchor moveWithCells="1">
                  <from>
                    <xdr:col>13</xdr:col>
                    <xdr:colOff>114300</xdr:colOff>
                    <xdr:row>22</xdr:row>
                    <xdr:rowOff>76200</xdr:rowOff>
                  </from>
                  <to>
                    <xdr:col>16</xdr:col>
                    <xdr:colOff>19050</xdr:colOff>
                    <xdr:row>23</xdr:row>
                    <xdr:rowOff>123825</xdr:rowOff>
                  </to>
                </anchor>
              </controlPr>
            </control>
          </mc:Choice>
        </mc:AlternateContent>
        <mc:AlternateContent xmlns:mc="http://schemas.openxmlformats.org/markup-compatibility/2006">
          <mc:Choice Requires="x14">
            <control shapeId="6165" r:id="rId10" name="Check Box 21">
              <controlPr defaultSize="0" autoFill="0" autoLine="0" autoPict="0">
                <anchor moveWithCells="1">
                  <from>
                    <xdr:col>17</xdr:col>
                    <xdr:colOff>47625</xdr:colOff>
                    <xdr:row>22</xdr:row>
                    <xdr:rowOff>76200</xdr:rowOff>
                  </from>
                  <to>
                    <xdr:col>19</xdr:col>
                    <xdr:colOff>133350</xdr:colOff>
                    <xdr:row>23</xdr:row>
                    <xdr:rowOff>123825</xdr:rowOff>
                  </to>
                </anchor>
              </controlPr>
            </control>
          </mc:Choice>
        </mc:AlternateContent>
        <mc:AlternateContent xmlns:mc="http://schemas.openxmlformats.org/markup-compatibility/2006">
          <mc:Choice Requires="x14">
            <control shapeId="6166" r:id="rId11" name="Check Box 22">
              <controlPr defaultSize="0" autoFill="0" autoLine="0" autoPict="0">
                <anchor moveWithCells="1">
                  <from>
                    <xdr:col>2</xdr:col>
                    <xdr:colOff>19050</xdr:colOff>
                    <xdr:row>1</xdr:row>
                    <xdr:rowOff>171450</xdr:rowOff>
                  </from>
                  <to>
                    <xdr:col>9</xdr:col>
                    <xdr:colOff>85725</xdr:colOff>
                    <xdr:row>3</xdr:row>
                    <xdr:rowOff>28575</xdr:rowOff>
                  </to>
                </anchor>
              </controlPr>
            </control>
          </mc:Choice>
        </mc:AlternateContent>
        <mc:AlternateContent xmlns:mc="http://schemas.openxmlformats.org/markup-compatibility/2006">
          <mc:Choice Requires="x14">
            <control shapeId="6169" r:id="rId12" name="Check Box 25">
              <controlPr defaultSize="0" autoFill="0" autoLine="0" autoPict="0">
                <anchor moveWithCells="1">
                  <from>
                    <xdr:col>8</xdr:col>
                    <xdr:colOff>142875</xdr:colOff>
                    <xdr:row>1</xdr:row>
                    <xdr:rowOff>171450</xdr:rowOff>
                  </from>
                  <to>
                    <xdr:col>14</xdr:col>
                    <xdr:colOff>161925</xdr:colOff>
                    <xdr:row>3</xdr:row>
                    <xdr:rowOff>28575</xdr:rowOff>
                  </to>
                </anchor>
              </controlPr>
            </control>
          </mc:Choice>
        </mc:AlternateContent>
        <mc:AlternateContent xmlns:mc="http://schemas.openxmlformats.org/markup-compatibility/2006">
          <mc:Choice Requires="x14">
            <control shapeId="6172" r:id="rId13" name="Check Box 28">
              <controlPr defaultSize="0" autoFill="0" autoLine="0" autoPict="0">
                <anchor moveWithCells="1">
                  <from>
                    <xdr:col>13</xdr:col>
                    <xdr:colOff>57150</xdr:colOff>
                    <xdr:row>33</xdr:row>
                    <xdr:rowOff>171450</xdr:rowOff>
                  </from>
                  <to>
                    <xdr:col>17</xdr:col>
                    <xdr:colOff>85725</xdr:colOff>
                    <xdr:row>35</xdr:row>
                    <xdr:rowOff>28575</xdr:rowOff>
                  </to>
                </anchor>
              </controlPr>
            </control>
          </mc:Choice>
        </mc:AlternateContent>
        <mc:AlternateContent xmlns:mc="http://schemas.openxmlformats.org/markup-compatibility/2006">
          <mc:Choice Requires="x14">
            <control shapeId="6173" r:id="rId14" name="Check Box 29">
              <controlPr defaultSize="0" autoFill="0" autoLine="0" autoPict="0">
                <anchor moveWithCells="1">
                  <from>
                    <xdr:col>17</xdr:col>
                    <xdr:colOff>76200</xdr:colOff>
                    <xdr:row>33</xdr:row>
                    <xdr:rowOff>171450</xdr:rowOff>
                  </from>
                  <to>
                    <xdr:col>21</xdr:col>
                    <xdr:colOff>104775</xdr:colOff>
                    <xdr:row>35</xdr:row>
                    <xdr:rowOff>28575</xdr:rowOff>
                  </to>
                </anchor>
              </controlPr>
            </control>
          </mc:Choice>
        </mc:AlternateContent>
        <mc:AlternateContent xmlns:mc="http://schemas.openxmlformats.org/markup-compatibility/2006">
          <mc:Choice Requires="x14">
            <control shapeId="6174" r:id="rId15" name="Check Box 30">
              <controlPr defaultSize="0" autoFill="0" autoLine="0" autoPict="0">
                <anchor moveWithCells="1">
                  <from>
                    <xdr:col>21</xdr:col>
                    <xdr:colOff>85725</xdr:colOff>
                    <xdr:row>33</xdr:row>
                    <xdr:rowOff>171450</xdr:rowOff>
                  </from>
                  <to>
                    <xdr:col>25</xdr:col>
                    <xdr:colOff>114300</xdr:colOff>
                    <xdr:row>35</xdr:row>
                    <xdr:rowOff>28575</xdr:rowOff>
                  </to>
                </anchor>
              </controlPr>
            </control>
          </mc:Choice>
        </mc:AlternateContent>
        <mc:AlternateContent xmlns:mc="http://schemas.openxmlformats.org/markup-compatibility/2006">
          <mc:Choice Requires="x14">
            <control shapeId="6175" r:id="rId16" name="Check Box 31">
              <controlPr defaultSize="0" autoFill="0" autoLine="0" autoPict="0">
                <anchor moveWithCells="1">
                  <from>
                    <xdr:col>31</xdr:col>
                    <xdr:colOff>38100</xdr:colOff>
                    <xdr:row>51</xdr:row>
                    <xdr:rowOff>76200</xdr:rowOff>
                  </from>
                  <to>
                    <xdr:col>33</xdr:col>
                    <xdr:colOff>123825</xdr:colOff>
                    <xdr:row>52</xdr:row>
                    <xdr:rowOff>123825</xdr:rowOff>
                  </to>
                </anchor>
              </controlPr>
            </control>
          </mc:Choice>
        </mc:AlternateContent>
        <mc:AlternateContent xmlns:mc="http://schemas.openxmlformats.org/markup-compatibility/2006">
          <mc:Choice Requires="x14">
            <control shapeId="6177" r:id="rId17" name="Check Box 33">
              <controlPr defaultSize="0" autoFill="0" autoLine="0" autoPict="0">
                <anchor moveWithCells="1">
                  <from>
                    <xdr:col>2</xdr:col>
                    <xdr:colOff>19050</xdr:colOff>
                    <xdr:row>2</xdr:row>
                    <xdr:rowOff>171450</xdr:rowOff>
                  </from>
                  <to>
                    <xdr:col>9</xdr:col>
                    <xdr:colOff>85725</xdr:colOff>
                    <xdr:row>4</xdr:row>
                    <xdr:rowOff>28575</xdr:rowOff>
                  </to>
                </anchor>
              </controlPr>
            </control>
          </mc:Choice>
        </mc:AlternateContent>
        <mc:AlternateContent xmlns:mc="http://schemas.openxmlformats.org/markup-compatibility/2006">
          <mc:Choice Requires="x14">
            <control shapeId="6178" r:id="rId18" name="Check Box 34">
              <controlPr defaultSize="0" autoFill="0" autoLine="0" autoPict="0">
                <anchor moveWithCells="1">
                  <from>
                    <xdr:col>2</xdr:col>
                    <xdr:colOff>9525</xdr:colOff>
                    <xdr:row>3</xdr:row>
                    <xdr:rowOff>171450</xdr:rowOff>
                  </from>
                  <to>
                    <xdr:col>9</xdr:col>
                    <xdr:colOff>76200</xdr:colOff>
                    <xdr:row>5</xdr:row>
                    <xdr:rowOff>28575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W64"/>
  <sheetViews>
    <sheetView workbookViewId="0"/>
  </sheetViews>
  <sheetFormatPr defaultColWidth="5.625" defaultRowHeight="25.5" customHeight="1" x14ac:dyDescent="0.15"/>
  <cols>
    <col min="1" max="1" width="1.625" style="92" customWidth="1"/>
    <col min="2" max="22" width="5.625" style="92" customWidth="1"/>
    <col min="23" max="23" width="1.625" style="92" customWidth="1"/>
    <col min="24" max="16384" width="5.625" style="92"/>
  </cols>
  <sheetData>
    <row r="1" spans="2:23" ht="32.25" customHeight="1" x14ac:dyDescent="0.15">
      <c r="B1" s="472" t="s">
        <v>352</v>
      </c>
      <c r="C1" s="472"/>
      <c r="D1" s="472"/>
      <c r="E1" s="140"/>
      <c r="F1" s="140"/>
      <c r="G1" s="140"/>
      <c r="H1" s="103" t="s">
        <v>214</v>
      </c>
      <c r="I1" s="140"/>
      <c r="J1" s="140"/>
      <c r="K1" s="103" t="s">
        <v>214</v>
      </c>
      <c r="L1" s="140"/>
      <c r="M1" s="140"/>
      <c r="N1" s="140"/>
      <c r="O1" s="142" t="s">
        <v>282</v>
      </c>
      <c r="P1" s="140"/>
      <c r="Q1" s="140"/>
      <c r="R1" s="140"/>
      <c r="S1" s="140"/>
      <c r="T1" s="140"/>
    </row>
    <row r="2" spans="2:23" ht="32.25" customHeight="1" x14ac:dyDescent="0.15">
      <c r="B2" s="143"/>
      <c r="C2" s="143"/>
      <c r="D2" s="143"/>
      <c r="E2" s="140"/>
      <c r="F2" s="140"/>
      <c r="G2" s="140"/>
      <c r="H2" s="103"/>
      <c r="I2" s="140"/>
      <c r="J2" s="140"/>
      <c r="K2" s="103"/>
      <c r="L2" s="140"/>
      <c r="M2" s="140"/>
      <c r="N2" s="140"/>
      <c r="O2" s="142"/>
      <c r="P2" s="140"/>
      <c r="Q2" s="140"/>
      <c r="R2" s="140"/>
      <c r="S2" s="140"/>
      <c r="T2" s="140"/>
    </row>
    <row r="3" spans="2:23" ht="18" customHeight="1" x14ac:dyDescent="0.15">
      <c r="B3" s="1" t="s">
        <v>151</v>
      </c>
    </row>
    <row r="4" spans="2:23" ht="12" customHeight="1" x14ac:dyDescent="0.15"/>
    <row r="5" spans="2:23" ht="18" customHeight="1" x14ac:dyDescent="0.15">
      <c r="B5" s="92" t="s">
        <v>166</v>
      </c>
    </row>
    <row r="6" spans="2:23" ht="4.5" customHeight="1" x14ac:dyDescent="0.15"/>
    <row r="7" spans="2:23" ht="21" customHeight="1" x14ac:dyDescent="0.15">
      <c r="B7" s="532" t="s">
        <v>167</v>
      </c>
      <c r="C7" s="533"/>
      <c r="D7" s="534"/>
      <c r="E7" s="470"/>
      <c r="F7" s="510"/>
      <c r="G7" s="510"/>
      <c r="H7" s="511"/>
      <c r="I7" s="532" t="s">
        <v>168</v>
      </c>
      <c r="J7" s="533"/>
      <c r="K7" s="534"/>
      <c r="L7" s="470"/>
      <c r="M7" s="510"/>
      <c r="N7" s="510"/>
      <c r="O7" s="511"/>
      <c r="P7" s="93" t="s">
        <v>157</v>
      </c>
      <c r="Q7" s="95"/>
      <c r="R7" s="96"/>
      <c r="S7" s="93" t="s">
        <v>158</v>
      </c>
      <c r="T7" s="94"/>
      <c r="U7" s="95"/>
      <c r="V7" s="96"/>
    </row>
    <row r="8" spans="2:23" ht="21" customHeight="1" x14ac:dyDescent="0.15">
      <c r="B8" s="93" t="s">
        <v>309</v>
      </c>
      <c r="C8" s="95"/>
      <c r="D8" s="96"/>
      <c r="E8" s="529"/>
      <c r="F8" s="530"/>
      <c r="G8" s="530"/>
      <c r="H8" s="531"/>
      <c r="I8" s="93" t="s">
        <v>154</v>
      </c>
      <c r="J8" s="95"/>
      <c r="K8" s="96"/>
      <c r="L8" s="93" t="s">
        <v>155</v>
      </c>
      <c r="M8" s="94"/>
      <c r="N8" s="95"/>
      <c r="O8" s="96"/>
      <c r="P8" s="526" t="s">
        <v>161</v>
      </c>
      <c r="Q8" s="527"/>
      <c r="R8" s="528"/>
      <c r="S8" s="526" t="s">
        <v>160</v>
      </c>
      <c r="T8" s="527"/>
      <c r="U8" s="527"/>
      <c r="V8" s="528"/>
      <c r="W8" s="104"/>
    </row>
    <row r="9" spans="2:23" ht="21" customHeight="1" x14ac:dyDescent="0.15">
      <c r="B9" s="93" t="s">
        <v>156</v>
      </c>
      <c r="C9" s="95"/>
      <c r="D9" s="96"/>
      <c r="E9" s="470"/>
      <c r="F9" s="510"/>
      <c r="G9" s="510"/>
      <c r="H9" s="511"/>
      <c r="I9" s="93" t="s">
        <v>19</v>
      </c>
      <c r="J9" s="95"/>
      <c r="K9" s="96"/>
      <c r="L9" s="470"/>
      <c r="M9" s="510"/>
      <c r="N9" s="510"/>
      <c r="O9" s="511"/>
      <c r="P9" s="93" t="s">
        <v>159</v>
      </c>
      <c r="Q9" s="95"/>
      <c r="R9" s="96"/>
      <c r="S9" s="526" t="s">
        <v>160</v>
      </c>
      <c r="T9" s="527"/>
      <c r="U9" s="527"/>
      <c r="V9" s="528"/>
    </row>
    <row r="10" spans="2:23" ht="21" customHeight="1" x14ac:dyDescent="0.15">
      <c r="B10" s="520" t="s">
        <v>152</v>
      </c>
      <c r="C10" s="86" t="s">
        <v>153</v>
      </c>
      <c r="D10" s="87"/>
      <c r="E10" s="87"/>
      <c r="F10" s="87"/>
      <c r="G10" s="87"/>
      <c r="H10" s="87"/>
      <c r="I10" s="87"/>
      <c r="J10" s="87"/>
      <c r="K10" s="87"/>
      <c r="L10" s="87"/>
      <c r="M10" s="87"/>
      <c r="N10" s="87"/>
      <c r="O10" s="87"/>
      <c r="P10" s="87"/>
      <c r="Q10" s="87"/>
      <c r="R10" s="87"/>
      <c r="S10" s="87"/>
      <c r="T10" s="87"/>
      <c r="U10" s="87"/>
      <c r="V10" s="88"/>
    </row>
    <row r="11" spans="2:23" ht="21" customHeight="1" x14ac:dyDescent="0.15">
      <c r="B11" s="521"/>
      <c r="C11" s="523"/>
      <c r="D11" s="524"/>
      <c r="E11" s="524"/>
      <c r="F11" s="524"/>
      <c r="G11" s="524"/>
      <c r="H11" s="524"/>
      <c r="I11" s="524"/>
      <c r="J11" s="524"/>
      <c r="K11" s="524"/>
      <c r="L11" s="524"/>
      <c r="M11" s="524"/>
      <c r="N11" s="524"/>
      <c r="O11" s="524"/>
      <c r="P11" s="524"/>
      <c r="Q11" s="524"/>
      <c r="R11" s="524"/>
      <c r="S11" s="524"/>
      <c r="T11" s="524"/>
      <c r="U11" s="524"/>
      <c r="V11" s="525"/>
    </row>
    <row r="12" spans="2:23" ht="21" customHeight="1" x14ac:dyDescent="0.15">
      <c r="B12" s="522"/>
      <c r="C12" s="476" t="s">
        <v>169</v>
      </c>
      <c r="D12" s="485"/>
      <c r="E12" s="485"/>
      <c r="F12" s="485"/>
      <c r="G12" s="485"/>
      <c r="H12" s="485"/>
      <c r="I12" s="485" t="s">
        <v>170</v>
      </c>
      <c r="J12" s="485"/>
      <c r="K12" s="485"/>
      <c r="L12" s="485"/>
      <c r="M12" s="485"/>
      <c r="N12" s="485"/>
      <c r="O12" s="485" t="s">
        <v>171</v>
      </c>
      <c r="P12" s="485"/>
      <c r="Q12" s="485"/>
      <c r="R12" s="485"/>
      <c r="S12" s="485"/>
      <c r="T12" s="485"/>
      <c r="U12" s="485"/>
      <c r="V12" s="486"/>
    </row>
    <row r="13" spans="2:23" ht="24" x14ac:dyDescent="0.15">
      <c r="B13" s="105" t="s">
        <v>172</v>
      </c>
      <c r="C13" s="95"/>
      <c r="D13" s="510"/>
      <c r="E13" s="510"/>
      <c r="F13" s="510"/>
      <c r="G13" s="510"/>
      <c r="H13" s="510"/>
      <c r="I13" s="510"/>
      <c r="J13" s="510"/>
      <c r="K13" s="510"/>
      <c r="L13" s="510"/>
      <c r="M13" s="510"/>
      <c r="N13" s="511"/>
      <c r="O13" s="470" t="s">
        <v>173</v>
      </c>
      <c r="P13" s="510"/>
      <c r="Q13" s="510"/>
      <c r="R13" s="510"/>
      <c r="S13" s="510"/>
      <c r="T13" s="510"/>
      <c r="U13" s="510"/>
      <c r="V13" s="511"/>
    </row>
    <row r="14" spans="2:23" ht="21" customHeight="1" x14ac:dyDescent="0.15">
      <c r="B14" s="100" t="s">
        <v>174</v>
      </c>
    </row>
    <row r="15" spans="2:23" ht="21" customHeight="1" x14ac:dyDescent="0.15">
      <c r="B15" s="518" t="s">
        <v>162</v>
      </c>
      <c r="C15" s="519"/>
      <c r="D15" s="93" t="s">
        <v>175</v>
      </c>
      <c r="E15" s="95"/>
      <c r="F15" s="95"/>
      <c r="G15" s="95"/>
      <c r="H15" s="95"/>
      <c r="I15" s="96"/>
      <c r="J15" s="93" t="s">
        <v>16</v>
      </c>
      <c r="K15" s="510"/>
      <c r="L15" s="510"/>
      <c r="M15" s="510"/>
      <c r="N15" s="510"/>
      <c r="O15" s="510"/>
      <c r="P15" s="93" t="s">
        <v>163</v>
      </c>
      <c r="Q15" s="510"/>
      <c r="R15" s="510"/>
      <c r="S15" s="510"/>
      <c r="T15" s="510"/>
      <c r="U15" s="510"/>
      <c r="V15" s="511"/>
    </row>
    <row r="16" spans="2:23" ht="21" customHeight="1" x14ac:dyDescent="0.15">
      <c r="B16" s="517" t="s">
        <v>164</v>
      </c>
      <c r="C16" s="517"/>
      <c r="D16" s="93" t="s">
        <v>176</v>
      </c>
      <c r="E16" s="95"/>
      <c r="F16" s="95"/>
      <c r="G16" s="95"/>
      <c r="H16" s="95"/>
      <c r="I16" s="96"/>
      <c r="J16" s="93" t="s">
        <v>16</v>
      </c>
      <c r="K16" s="510"/>
      <c r="L16" s="510"/>
      <c r="M16" s="510"/>
      <c r="N16" s="510"/>
      <c r="O16" s="510"/>
      <c r="P16" s="93" t="s">
        <v>163</v>
      </c>
      <c r="Q16" s="510"/>
      <c r="R16" s="510"/>
      <c r="S16" s="510"/>
      <c r="T16" s="510"/>
      <c r="U16" s="510"/>
      <c r="V16" s="511"/>
    </row>
    <row r="17" spans="2:22" ht="21" customHeight="1" x14ac:dyDescent="0.15">
      <c r="B17" s="517"/>
      <c r="C17" s="517"/>
      <c r="D17" s="93"/>
      <c r="E17" s="95"/>
      <c r="F17" s="95"/>
      <c r="G17" s="95"/>
      <c r="H17" s="95"/>
      <c r="I17" s="96"/>
      <c r="J17" s="93"/>
      <c r="K17" s="510"/>
      <c r="L17" s="510"/>
      <c r="M17" s="510"/>
      <c r="N17" s="510"/>
      <c r="O17" s="510"/>
      <c r="P17" s="93"/>
      <c r="Q17" s="510"/>
      <c r="R17" s="510"/>
      <c r="S17" s="510"/>
      <c r="T17" s="510"/>
      <c r="U17" s="510"/>
      <c r="V17" s="511"/>
    </row>
    <row r="18" spans="2:22" ht="25.5" customHeight="1" thickBot="1" x14ac:dyDescent="0.2">
      <c r="B18" s="100" t="s">
        <v>177</v>
      </c>
      <c r="P18" s="516" t="s">
        <v>317</v>
      </c>
      <c r="Q18" s="516"/>
      <c r="R18" s="516"/>
      <c r="S18" s="516"/>
      <c r="T18" s="516"/>
      <c r="U18" s="516"/>
      <c r="V18" s="516"/>
    </row>
    <row r="19" spans="2:22" ht="18" customHeight="1" x14ac:dyDescent="0.15">
      <c r="B19" s="106" t="s">
        <v>179</v>
      </c>
      <c r="C19" s="106" t="s">
        <v>180</v>
      </c>
      <c r="D19" s="507" t="s">
        <v>181</v>
      </c>
      <c r="E19" s="509"/>
      <c r="F19" s="508"/>
      <c r="G19" s="107" t="s">
        <v>182</v>
      </c>
      <c r="H19" s="108" t="s">
        <v>183</v>
      </c>
      <c r="I19" s="509" t="s">
        <v>184</v>
      </c>
      <c r="J19" s="508"/>
      <c r="K19" s="507" t="s">
        <v>185</v>
      </c>
      <c r="L19" s="509"/>
      <c r="M19" s="508"/>
      <c r="N19" s="507" t="s">
        <v>163</v>
      </c>
      <c r="O19" s="509"/>
      <c r="P19" s="508"/>
      <c r="Q19" s="507" t="s">
        <v>186</v>
      </c>
      <c r="R19" s="509"/>
      <c r="S19" s="509"/>
      <c r="T19" s="109" t="s">
        <v>3</v>
      </c>
      <c r="U19" s="507" t="s">
        <v>187</v>
      </c>
      <c r="V19" s="508"/>
    </row>
    <row r="20" spans="2:22" ht="18" customHeight="1" x14ac:dyDescent="0.15">
      <c r="B20" s="535" t="s">
        <v>188</v>
      </c>
      <c r="C20" s="538" t="s">
        <v>162</v>
      </c>
      <c r="D20" s="513" t="s">
        <v>189</v>
      </c>
      <c r="E20" s="514"/>
      <c r="F20" s="515"/>
      <c r="G20" s="93">
        <v>2</v>
      </c>
      <c r="H20" s="110"/>
      <c r="I20" s="512"/>
      <c r="J20" s="468"/>
      <c r="K20" s="469"/>
      <c r="L20" s="469"/>
      <c r="M20" s="469"/>
      <c r="N20" s="469"/>
      <c r="O20" s="469"/>
      <c r="P20" s="469"/>
      <c r="Q20" s="469"/>
      <c r="R20" s="469"/>
      <c r="S20" s="470"/>
      <c r="T20" s="111" t="s">
        <v>3</v>
      </c>
      <c r="U20" s="93"/>
      <c r="V20" s="112" t="s">
        <v>190</v>
      </c>
    </row>
    <row r="21" spans="2:22" ht="18" customHeight="1" x14ac:dyDescent="0.15">
      <c r="B21" s="536"/>
      <c r="C21" s="539"/>
      <c r="D21" s="513" t="s">
        <v>353</v>
      </c>
      <c r="E21" s="514"/>
      <c r="F21" s="515"/>
      <c r="G21" s="93">
        <v>1</v>
      </c>
      <c r="H21" s="110"/>
      <c r="I21" s="512"/>
      <c r="J21" s="468"/>
      <c r="K21" s="469"/>
      <c r="L21" s="469"/>
      <c r="M21" s="469"/>
      <c r="N21" s="469"/>
      <c r="O21" s="469"/>
      <c r="P21" s="469"/>
      <c r="Q21" s="469"/>
      <c r="R21" s="469"/>
      <c r="S21" s="470"/>
      <c r="T21" s="111" t="s">
        <v>3</v>
      </c>
      <c r="U21" s="93"/>
      <c r="V21" s="112" t="s">
        <v>190</v>
      </c>
    </row>
    <row r="22" spans="2:22" ht="18" customHeight="1" x14ac:dyDescent="0.15">
      <c r="B22" s="536"/>
      <c r="C22" s="539"/>
      <c r="D22" s="513" t="s">
        <v>354</v>
      </c>
      <c r="E22" s="514"/>
      <c r="F22" s="515"/>
      <c r="G22" s="97">
        <v>1</v>
      </c>
      <c r="H22" s="110"/>
      <c r="I22" s="512"/>
      <c r="J22" s="468"/>
      <c r="K22" s="469"/>
      <c r="L22" s="469"/>
      <c r="M22" s="469"/>
      <c r="N22" s="469"/>
      <c r="O22" s="469"/>
      <c r="P22" s="469"/>
      <c r="Q22" s="469"/>
      <c r="R22" s="469"/>
      <c r="S22" s="470"/>
      <c r="T22" s="111" t="s">
        <v>3</v>
      </c>
      <c r="U22" s="93"/>
      <c r="V22" s="112" t="s">
        <v>190</v>
      </c>
    </row>
    <row r="23" spans="2:22" ht="18" customHeight="1" x14ac:dyDescent="0.15">
      <c r="B23" s="536"/>
      <c r="C23" s="539"/>
      <c r="D23" s="513"/>
      <c r="E23" s="514"/>
      <c r="F23" s="515"/>
      <c r="G23" s="93"/>
      <c r="H23" s="110"/>
      <c r="I23" s="512"/>
      <c r="J23" s="468"/>
      <c r="K23" s="469"/>
      <c r="L23" s="469"/>
      <c r="M23" s="469"/>
      <c r="N23" s="469"/>
      <c r="O23" s="469"/>
      <c r="P23" s="469"/>
      <c r="Q23" s="469"/>
      <c r="R23" s="469"/>
      <c r="S23" s="470"/>
      <c r="T23" s="111"/>
      <c r="U23" s="93"/>
      <c r="V23" s="112"/>
    </row>
    <row r="24" spans="2:22" ht="18" customHeight="1" x14ac:dyDescent="0.15">
      <c r="B24" s="536"/>
      <c r="C24" s="540"/>
      <c r="D24" s="513"/>
      <c r="E24" s="514"/>
      <c r="F24" s="515"/>
      <c r="G24" s="93"/>
      <c r="H24" s="110"/>
      <c r="I24" s="512"/>
      <c r="J24" s="468"/>
      <c r="K24" s="469"/>
      <c r="L24" s="469"/>
      <c r="M24" s="469"/>
      <c r="N24" s="469"/>
      <c r="O24" s="469"/>
      <c r="P24" s="469"/>
      <c r="Q24" s="469"/>
      <c r="R24" s="469"/>
      <c r="S24" s="470"/>
      <c r="T24" s="111"/>
      <c r="U24" s="93"/>
      <c r="V24" s="112"/>
    </row>
    <row r="25" spans="2:22" ht="18" customHeight="1" thickBot="1" x14ac:dyDescent="0.2">
      <c r="B25" s="536"/>
      <c r="C25" s="225"/>
      <c r="D25" s="95"/>
      <c r="E25" s="95"/>
      <c r="F25" s="95" t="s">
        <v>191</v>
      </c>
      <c r="G25" s="93">
        <f>SUM(G20:G24)</f>
        <v>4</v>
      </c>
      <c r="H25" s="113" t="str">
        <f>IF(SUM(H20:H24)=0,"",SUM(H20:H24))</f>
        <v/>
      </c>
      <c r="I25" s="541" t="str">
        <f>IF(H25="","",IF(G25-SUM(H21:H24)&gt;0,"不足単位数：" &amp; G25-SUM(H21:H24),"規定単位修了"))</f>
        <v/>
      </c>
      <c r="J25" s="541"/>
      <c r="K25" s="541"/>
      <c r="L25" s="541"/>
      <c r="M25" s="542"/>
      <c r="N25" s="95"/>
      <c r="O25" s="95"/>
      <c r="P25" s="95"/>
      <c r="Q25" s="95"/>
      <c r="R25" s="95"/>
      <c r="S25" s="95"/>
      <c r="T25" s="114"/>
      <c r="U25" s="95"/>
      <c r="V25" s="96"/>
    </row>
    <row r="26" spans="2:22" ht="6" customHeight="1" thickBot="1" x14ac:dyDescent="0.2">
      <c r="B26" s="536"/>
      <c r="C26" s="115"/>
      <c r="D26" s="95"/>
      <c r="E26" s="95"/>
      <c r="F26" s="95"/>
      <c r="G26" s="95"/>
      <c r="H26" s="116"/>
      <c r="V26" s="98"/>
    </row>
    <row r="27" spans="2:22" ht="18" customHeight="1" x14ac:dyDescent="0.15">
      <c r="B27" s="536"/>
      <c r="C27" s="538" t="s">
        <v>165</v>
      </c>
      <c r="D27" s="470" t="s">
        <v>329</v>
      </c>
      <c r="E27" s="510"/>
      <c r="F27" s="511"/>
      <c r="G27" s="93">
        <v>2</v>
      </c>
      <c r="H27" s="117"/>
      <c r="I27" s="512"/>
      <c r="J27" s="468"/>
      <c r="K27" s="469"/>
      <c r="L27" s="469"/>
      <c r="M27" s="469"/>
      <c r="N27" s="469"/>
      <c r="O27" s="469"/>
      <c r="P27" s="469"/>
      <c r="Q27" s="469"/>
      <c r="R27" s="469"/>
      <c r="S27" s="470"/>
      <c r="T27" s="111" t="s">
        <v>3</v>
      </c>
      <c r="U27" s="93"/>
      <c r="V27" s="112" t="s">
        <v>190</v>
      </c>
    </row>
    <row r="28" spans="2:22" ht="18" customHeight="1" x14ac:dyDescent="0.15">
      <c r="B28" s="536"/>
      <c r="C28" s="539"/>
      <c r="D28" s="470" t="s">
        <v>355</v>
      </c>
      <c r="E28" s="510"/>
      <c r="F28" s="511"/>
      <c r="G28" s="93">
        <v>4</v>
      </c>
      <c r="H28" s="110"/>
      <c r="I28" s="512"/>
      <c r="J28" s="468"/>
      <c r="K28" s="469"/>
      <c r="L28" s="469"/>
      <c r="M28" s="469"/>
      <c r="N28" s="469"/>
      <c r="O28" s="469"/>
      <c r="P28" s="469"/>
      <c r="Q28" s="469"/>
      <c r="R28" s="469"/>
      <c r="S28" s="470"/>
      <c r="T28" s="111" t="s">
        <v>3</v>
      </c>
      <c r="U28" s="93"/>
      <c r="V28" s="112" t="s">
        <v>190</v>
      </c>
    </row>
    <row r="29" spans="2:22" ht="18" customHeight="1" x14ac:dyDescent="0.15">
      <c r="B29" s="536"/>
      <c r="C29" s="539"/>
      <c r="D29" s="470" t="s">
        <v>332</v>
      </c>
      <c r="E29" s="510"/>
      <c r="F29" s="511"/>
      <c r="G29" s="97">
        <v>2</v>
      </c>
      <c r="H29" s="110"/>
      <c r="I29" s="512"/>
      <c r="J29" s="468"/>
      <c r="K29" s="469"/>
      <c r="L29" s="469"/>
      <c r="M29" s="469"/>
      <c r="N29" s="469"/>
      <c r="O29" s="469"/>
      <c r="P29" s="469"/>
      <c r="Q29" s="469"/>
      <c r="R29" s="469"/>
      <c r="S29" s="470"/>
      <c r="T29" s="111" t="s">
        <v>3</v>
      </c>
      <c r="U29" s="93"/>
      <c r="V29" s="112" t="s">
        <v>190</v>
      </c>
    </row>
    <row r="30" spans="2:22" ht="18" customHeight="1" x14ac:dyDescent="0.15">
      <c r="B30" s="536"/>
      <c r="C30" s="540"/>
      <c r="D30" s="86"/>
      <c r="E30" s="87"/>
      <c r="F30" s="96" t="s">
        <v>191</v>
      </c>
      <c r="G30" s="93">
        <f>SUM(G27:G29)</f>
        <v>8</v>
      </c>
      <c r="H30" s="118" t="str">
        <f>IF(SUM(H27:H29)=0,"",SUM(H27:H29))</f>
        <v/>
      </c>
      <c r="I30" s="502" t="str">
        <f>IF(H30="","",IF(G30-SUM(H27:H29)&gt;0,"不足単位数：" &amp; G30-SUM(H27:H29),"規定単位修了"))</f>
        <v/>
      </c>
      <c r="J30" s="503"/>
      <c r="K30" s="503"/>
      <c r="L30" s="503"/>
      <c r="M30" s="503"/>
      <c r="N30" s="87"/>
      <c r="O30" s="87"/>
      <c r="P30" s="119"/>
      <c r="Q30" s="119"/>
      <c r="R30" s="119"/>
      <c r="S30" s="87"/>
      <c r="T30" s="87"/>
      <c r="U30" s="87"/>
      <c r="V30" s="85"/>
    </row>
    <row r="31" spans="2:22" ht="18" customHeight="1" thickBot="1" x14ac:dyDescent="0.2">
      <c r="B31" s="537"/>
      <c r="C31" s="93"/>
      <c r="D31" s="95"/>
      <c r="E31" s="95"/>
      <c r="F31" s="95" t="s">
        <v>192</v>
      </c>
      <c r="G31" s="93">
        <f>G25+G30</f>
        <v>12</v>
      </c>
      <c r="H31" s="120" t="str">
        <f>IF(H25="",IF(H30="","",H30),IF(H30="",H25,H25+H30))</f>
        <v/>
      </c>
      <c r="I31" s="504" t="str">
        <f>IF(H31="","",IF(G31-(SUM(H20:H23)+SUM(H27:H29))&gt;0,"不足単位数：" &amp; G31-(SUM(H20:H23)+SUM(H27:H29)),"規定単位修了"))</f>
        <v/>
      </c>
      <c r="J31" s="505"/>
      <c r="K31" s="505"/>
      <c r="L31" s="505"/>
      <c r="M31" s="505"/>
      <c r="N31" s="89"/>
      <c r="O31" s="89"/>
      <c r="P31" s="89"/>
      <c r="Q31" s="89"/>
      <c r="R31" s="89"/>
      <c r="S31" s="89"/>
      <c r="T31" s="89"/>
      <c r="U31" s="89"/>
      <c r="V31" s="90"/>
    </row>
    <row r="32" spans="2:22" ht="21" customHeight="1" x14ac:dyDescent="0.15">
      <c r="B32" s="227" t="s">
        <v>356</v>
      </c>
      <c r="C32" s="121"/>
      <c r="D32" s="121"/>
      <c r="E32" s="121"/>
      <c r="F32" s="121"/>
      <c r="G32" s="122"/>
      <c r="H32" s="122"/>
      <c r="I32" s="123"/>
      <c r="J32" s="123"/>
      <c r="T32" s="124"/>
      <c r="V32" s="125"/>
    </row>
    <row r="33" spans="2:22" ht="5.25" customHeight="1" x14ac:dyDescent="0.15">
      <c r="B33" s="126"/>
      <c r="C33" s="121"/>
      <c r="D33" s="121"/>
      <c r="E33" s="121"/>
      <c r="F33" s="121"/>
      <c r="G33" s="122"/>
      <c r="H33" s="122"/>
      <c r="I33" s="123"/>
      <c r="J33" s="123"/>
      <c r="T33" s="124"/>
      <c r="V33" s="125"/>
    </row>
    <row r="34" spans="2:22" ht="21" customHeight="1" x14ac:dyDescent="0.15">
      <c r="B34" s="126"/>
      <c r="C34" s="127" t="s">
        <v>193</v>
      </c>
      <c r="D34" s="127"/>
      <c r="E34" s="127"/>
      <c r="F34" s="127"/>
      <c r="G34" s="122"/>
      <c r="H34" s="122"/>
      <c r="I34" s="123"/>
      <c r="J34" s="128" t="s">
        <v>194</v>
      </c>
      <c r="L34" s="89"/>
      <c r="M34" s="89"/>
      <c r="N34" s="89"/>
      <c r="O34" s="89"/>
      <c r="P34" s="89"/>
      <c r="Q34" s="89"/>
      <c r="R34" s="89"/>
      <c r="S34" s="92" t="s">
        <v>195</v>
      </c>
      <c r="T34" s="124"/>
      <c r="V34" s="125"/>
    </row>
    <row r="35" spans="2:22" ht="3.75" customHeight="1" x14ac:dyDescent="0.15">
      <c r="B35" s="126"/>
      <c r="C35" s="121"/>
      <c r="D35" s="121"/>
      <c r="E35" s="121"/>
      <c r="F35" s="121"/>
      <c r="G35" s="122"/>
      <c r="H35" s="122"/>
      <c r="I35" s="123"/>
      <c r="J35" s="128"/>
      <c r="T35" s="124"/>
      <c r="V35" s="125"/>
    </row>
    <row r="36" spans="2:22" ht="21" customHeight="1" x14ac:dyDescent="0.15">
      <c r="B36" s="126"/>
      <c r="C36" s="121"/>
      <c r="D36" s="121"/>
      <c r="E36" s="121"/>
      <c r="F36" s="121"/>
      <c r="G36" s="122"/>
      <c r="H36" s="122"/>
      <c r="I36" s="123"/>
      <c r="J36" s="123"/>
      <c r="L36" s="89"/>
      <c r="M36" s="89"/>
      <c r="N36" s="89"/>
      <c r="O36" s="89"/>
      <c r="P36" s="89"/>
      <c r="Q36" s="89"/>
      <c r="R36" s="89"/>
      <c r="S36" s="89"/>
      <c r="T36" s="129" t="s">
        <v>3</v>
      </c>
      <c r="V36" s="125"/>
    </row>
    <row r="37" spans="2:22" ht="6" customHeight="1" x14ac:dyDescent="0.15">
      <c r="B37" s="126"/>
      <c r="C37" s="121"/>
      <c r="D37" s="121"/>
      <c r="E37" s="121"/>
      <c r="F37" s="121"/>
      <c r="G37" s="122"/>
      <c r="H37" s="122"/>
      <c r="I37" s="123"/>
      <c r="J37" s="123"/>
      <c r="T37" s="124"/>
      <c r="V37" s="125"/>
    </row>
    <row r="38" spans="2:22" ht="21" customHeight="1" thickBot="1" x14ac:dyDescent="0.2">
      <c r="B38" s="130" t="s">
        <v>196</v>
      </c>
      <c r="T38" s="506" t="s">
        <v>178</v>
      </c>
      <c r="U38" s="506"/>
      <c r="V38" s="506"/>
    </row>
    <row r="39" spans="2:22" ht="22.5" x14ac:dyDescent="0.15">
      <c r="B39" s="106" t="s">
        <v>179</v>
      </c>
      <c r="C39" s="507" t="s">
        <v>180</v>
      </c>
      <c r="D39" s="508"/>
      <c r="E39" s="507" t="s">
        <v>181</v>
      </c>
      <c r="F39" s="508"/>
      <c r="G39" s="131" t="s">
        <v>197</v>
      </c>
      <c r="H39" s="132" t="s">
        <v>198</v>
      </c>
      <c r="I39" s="509" t="s">
        <v>199</v>
      </c>
      <c r="J39" s="508"/>
      <c r="K39" s="507" t="s">
        <v>185</v>
      </c>
      <c r="L39" s="509"/>
      <c r="M39" s="508"/>
      <c r="N39" s="507" t="s">
        <v>163</v>
      </c>
      <c r="O39" s="509"/>
      <c r="P39" s="508"/>
      <c r="Q39" s="507" t="s">
        <v>200</v>
      </c>
      <c r="R39" s="509"/>
      <c r="S39" s="509"/>
      <c r="T39" s="109" t="s">
        <v>3</v>
      </c>
      <c r="U39" s="507" t="s">
        <v>187</v>
      </c>
      <c r="V39" s="508"/>
    </row>
    <row r="40" spans="2:22" ht="18" customHeight="1" x14ac:dyDescent="0.15">
      <c r="B40" s="489" t="s">
        <v>201</v>
      </c>
      <c r="C40" s="490" t="s">
        <v>202</v>
      </c>
      <c r="D40" s="491"/>
      <c r="E40" s="469" t="s">
        <v>203</v>
      </c>
      <c r="F40" s="469"/>
      <c r="G40" s="133"/>
      <c r="H40" s="494"/>
      <c r="I40" s="479"/>
      <c r="J40" s="480"/>
      <c r="K40" s="475"/>
      <c r="L40" s="483"/>
      <c r="M40" s="484"/>
      <c r="N40" s="475"/>
      <c r="O40" s="483"/>
      <c r="P40" s="484"/>
      <c r="Q40" s="475"/>
      <c r="R40" s="483"/>
      <c r="S40" s="487"/>
      <c r="T40" s="473" t="s">
        <v>3</v>
      </c>
      <c r="U40" s="475"/>
      <c r="V40" s="477" t="s">
        <v>190</v>
      </c>
    </row>
    <row r="41" spans="2:22" ht="18" customHeight="1" x14ac:dyDescent="0.15">
      <c r="B41" s="489"/>
      <c r="C41" s="492"/>
      <c r="D41" s="493"/>
      <c r="E41" s="469" t="s">
        <v>357</v>
      </c>
      <c r="F41" s="469"/>
      <c r="G41" s="91"/>
      <c r="H41" s="494"/>
      <c r="I41" s="481"/>
      <c r="J41" s="482"/>
      <c r="K41" s="476"/>
      <c r="L41" s="485"/>
      <c r="M41" s="486"/>
      <c r="N41" s="476"/>
      <c r="O41" s="485"/>
      <c r="P41" s="486"/>
      <c r="Q41" s="476"/>
      <c r="R41" s="485"/>
      <c r="S41" s="488"/>
      <c r="T41" s="474"/>
      <c r="U41" s="476"/>
      <c r="V41" s="478"/>
    </row>
    <row r="42" spans="2:22" ht="18" customHeight="1" x14ac:dyDescent="0.15">
      <c r="B42" s="489"/>
      <c r="C42" s="495" t="s">
        <v>9</v>
      </c>
      <c r="D42" s="496"/>
      <c r="E42" s="469" t="s">
        <v>383</v>
      </c>
      <c r="F42" s="469"/>
      <c r="G42" s="99"/>
      <c r="H42" s="134"/>
      <c r="I42" s="467"/>
      <c r="J42" s="468"/>
      <c r="K42" s="469"/>
      <c r="L42" s="469"/>
      <c r="M42" s="469"/>
      <c r="N42" s="469"/>
      <c r="O42" s="469"/>
      <c r="P42" s="469"/>
      <c r="Q42" s="469"/>
      <c r="R42" s="469"/>
      <c r="S42" s="470"/>
      <c r="T42" s="111" t="s">
        <v>3</v>
      </c>
      <c r="U42" s="93"/>
      <c r="V42" s="112" t="s">
        <v>190</v>
      </c>
    </row>
    <row r="43" spans="2:22" ht="18" customHeight="1" x14ac:dyDescent="0.15">
      <c r="B43" s="489"/>
      <c r="C43" s="497"/>
      <c r="D43" s="498"/>
      <c r="E43" s="469" t="s">
        <v>384</v>
      </c>
      <c r="F43" s="469"/>
      <c r="G43" s="99"/>
      <c r="H43" s="134"/>
      <c r="I43" s="467"/>
      <c r="J43" s="468"/>
      <c r="K43" s="469"/>
      <c r="L43" s="469"/>
      <c r="M43" s="469"/>
      <c r="N43" s="469"/>
      <c r="O43" s="469"/>
      <c r="P43" s="469"/>
      <c r="Q43" s="469"/>
      <c r="R43" s="469"/>
      <c r="S43" s="470"/>
      <c r="T43" s="111" t="s">
        <v>3</v>
      </c>
      <c r="U43" s="93"/>
      <c r="V43" s="112" t="s">
        <v>190</v>
      </c>
    </row>
    <row r="44" spans="2:22" ht="18" customHeight="1" thickBot="1" x14ac:dyDescent="0.2">
      <c r="B44" s="489"/>
      <c r="C44" s="499"/>
      <c r="D44" s="500"/>
      <c r="E44" s="500"/>
      <c r="F44" s="501"/>
      <c r="G44" s="99"/>
      <c r="H44" s="135"/>
      <c r="I44" s="467"/>
      <c r="J44" s="468"/>
      <c r="K44" s="469"/>
      <c r="L44" s="469"/>
      <c r="M44" s="469"/>
      <c r="N44" s="469"/>
      <c r="O44" s="469"/>
      <c r="P44" s="469"/>
      <c r="Q44" s="469"/>
      <c r="R44" s="469"/>
      <c r="S44" s="470"/>
      <c r="T44" s="111"/>
      <c r="U44" s="93"/>
      <c r="V44" s="112"/>
    </row>
    <row r="45" spans="2:22" ht="14.25" customHeight="1" x14ac:dyDescent="0.15">
      <c r="B45" s="136"/>
      <c r="C45" s="137"/>
      <c r="D45" s="138"/>
      <c r="E45" s="138"/>
      <c r="F45" s="138"/>
      <c r="G45" s="138"/>
      <c r="H45" s="138"/>
      <c r="I45" s="138"/>
      <c r="J45" s="138"/>
      <c r="K45" s="138"/>
      <c r="L45" s="138"/>
      <c r="M45" s="138"/>
      <c r="N45" s="138"/>
      <c r="O45" s="138"/>
      <c r="P45" s="138"/>
      <c r="Q45" s="138"/>
      <c r="R45" s="138"/>
      <c r="S45" s="138"/>
      <c r="T45" s="138"/>
      <c r="U45" s="138"/>
      <c r="V45" s="138"/>
    </row>
    <row r="46" spans="2:22" ht="21" customHeight="1" x14ac:dyDescent="0.15">
      <c r="B46" s="227" t="s">
        <v>358</v>
      </c>
      <c r="C46" s="121"/>
      <c r="D46" s="121"/>
      <c r="E46" s="121"/>
      <c r="F46" s="121"/>
      <c r="G46" s="122"/>
      <c r="H46" s="122"/>
      <c r="I46" s="123"/>
      <c r="J46" s="123"/>
      <c r="T46" s="124"/>
      <c r="V46" s="125"/>
    </row>
    <row r="47" spans="2:22" ht="6.75" customHeight="1" x14ac:dyDescent="0.15">
      <c r="B47" s="126"/>
      <c r="C47" s="121"/>
      <c r="D47" s="121"/>
      <c r="E47" s="121"/>
      <c r="F47" s="121"/>
      <c r="G47" s="122"/>
      <c r="H47" s="122"/>
      <c r="I47" s="123"/>
      <c r="J47" s="123"/>
      <c r="T47" s="124"/>
      <c r="V47" s="125"/>
    </row>
    <row r="48" spans="2:22" ht="21" customHeight="1" x14ac:dyDescent="0.15">
      <c r="B48" s="126"/>
      <c r="C48" s="127" t="s">
        <v>193</v>
      </c>
      <c r="D48" s="127"/>
      <c r="E48" s="127"/>
      <c r="F48" s="127"/>
      <c r="G48" s="122"/>
      <c r="H48" s="122"/>
      <c r="I48" s="123"/>
      <c r="J48" s="128" t="s">
        <v>204</v>
      </c>
      <c r="L48" s="89"/>
      <c r="M48" s="89"/>
      <c r="N48" s="89"/>
      <c r="O48" s="89"/>
      <c r="P48" s="89"/>
      <c r="Q48" s="89"/>
      <c r="R48" s="89"/>
      <c r="S48" s="92" t="s">
        <v>195</v>
      </c>
      <c r="T48" s="124"/>
      <c r="V48" s="125"/>
    </row>
    <row r="49" spans="2:22" ht="3.75" customHeight="1" x14ac:dyDescent="0.15">
      <c r="B49" s="126"/>
      <c r="C49" s="121"/>
      <c r="D49" s="121"/>
      <c r="E49" s="121"/>
      <c r="F49" s="121"/>
      <c r="G49" s="122"/>
      <c r="H49" s="122"/>
      <c r="I49" s="123"/>
      <c r="J49" s="128"/>
      <c r="T49" s="124"/>
      <c r="V49" s="125"/>
    </row>
    <row r="50" spans="2:22" ht="18.75" customHeight="1" x14ac:dyDescent="0.15">
      <c r="B50" s="126"/>
      <c r="C50" s="121"/>
      <c r="D50" s="121"/>
      <c r="E50" s="121"/>
      <c r="F50" s="121"/>
      <c r="G50" s="122"/>
      <c r="H50" s="122"/>
      <c r="I50" s="123"/>
      <c r="J50" s="123"/>
      <c r="L50" s="89"/>
      <c r="M50" s="89"/>
      <c r="N50" s="89"/>
      <c r="O50" s="89"/>
      <c r="P50" s="89"/>
      <c r="Q50" s="89"/>
      <c r="R50" s="89"/>
      <c r="S50" s="89"/>
      <c r="T50" s="129" t="s">
        <v>3</v>
      </c>
      <c r="V50" s="125"/>
    </row>
    <row r="51" spans="2:22" ht="15" customHeight="1" x14ac:dyDescent="0.15">
      <c r="B51" s="101" t="s">
        <v>205</v>
      </c>
    </row>
    <row r="52" spans="2:22" ht="15" customHeight="1" x14ac:dyDescent="0.15">
      <c r="B52" s="471" t="s">
        <v>359</v>
      </c>
      <c r="C52" s="471"/>
      <c r="D52" s="471"/>
      <c r="E52" s="471"/>
      <c r="F52" s="471"/>
      <c r="G52" s="471"/>
      <c r="H52" s="471"/>
      <c r="I52" s="471"/>
      <c r="J52" s="471"/>
      <c r="K52" s="471"/>
      <c r="L52" s="471"/>
      <c r="M52" s="471"/>
      <c r="N52" s="471"/>
      <c r="O52" s="471"/>
      <c r="P52" s="471"/>
      <c r="Q52" s="471"/>
      <c r="R52" s="471"/>
      <c r="S52" s="471"/>
      <c r="T52" s="471"/>
      <c r="U52" s="471"/>
      <c r="V52" s="471"/>
    </row>
    <row r="53" spans="2:22" ht="15" customHeight="1" x14ac:dyDescent="0.15">
      <c r="B53" s="139"/>
      <c r="C53" s="139"/>
      <c r="D53" s="139"/>
      <c r="E53" s="139"/>
      <c r="F53" s="139"/>
      <c r="G53" s="139"/>
      <c r="H53" s="139"/>
      <c r="I53" s="139"/>
      <c r="J53" s="139"/>
      <c r="K53" s="139"/>
      <c r="L53" s="139"/>
      <c r="M53" s="139"/>
      <c r="N53" s="139"/>
      <c r="O53" s="139"/>
      <c r="P53" s="139"/>
      <c r="Q53" s="139"/>
      <c r="R53" s="139"/>
      <c r="S53" s="139"/>
      <c r="T53" s="139"/>
      <c r="U53" s="139"/>
      <c r="V53" s="139"/>
    </row>
    <row r="54" spans="2:22" ht="15" customHeight="1" x14ac:dyDescent="0.15">
      <c r="B54" s="92" t="s">
        <v>206</v>
      </c>
    </row>
    <row r="55" spans="2:22" ht="15" customHeight="1" x14ac:dyDescent="0.15">
      <c r="B55" s="92" t="s">
        <v>207</v>
      </c>
    </row>
    <row r="56" spans="2:22" ht="15" customHeight="1" x14ac:dyDescent="0.15">
      <c r="B56" s="92" t="s">
        <v>208</v>
      </c>
    </row>
    <row r="57" spans="2:22" ht="15" customHeight="1" x14ac:dyDescent="0.15">
      <c r="B57" s="92" t="s">
        <v>209</v>
      </c>
      <c r="C57" s="101"/>
      <c r="D57" s="101"/>
      <c r="E57" s="101"/>
      <c r="F57" s="101"/>
      <c r="G57" s="101"/>
      <c r="H57" s="101"/>
      <c r="I57" s="101"/>
      <c r="J57" s="101"/>
      <c r="K57" s="101"/>
      <c r="L57" s="101"/>
      <c r="M57" s="101"/>
      <c r="N57" s="101"/>
      <c r="O57" s="101"/>
      <c r="P57" s="101"/>
    </row>
    <row r="58" spans="2:22" ht="15" customHeight="1" x14ac:dyDescent="0.15">
      <c r="B58" s="92" t="s">
        <v>210</v>
      </c>
      <c r="C58" s="101"/>
      <c r="D58" s="101"/>
      <c r="E58" s="101"/>
      <c r="F58" s="101"/>
      <c r="G58" s="101"/>
      <c r="H58" s="101"/>
      <c r="I58" s="101"/>
      <c r="J58" s="101"/>
      <c r="K58" s="101"/>
      <c r="L58" s="101"/>
      <c r="M58" s="101"/>
      <c r="N58" s="101"/>
      <c r="O58" s="101"/>
      <c r="P58" s="101"/>
    </row>
    <row r="59" spans="2:22" ht="15" customHeight="1" x14ac:dyDescent="0.15">
      <c r="B59" s="92" t="s">
        <v>215</v>
      </c>
      <c r="C59" s="101"/>
      <c r="D59" s="101"/>
      <c r="E59" s="101"/>
      <c r="F59" s="101"/>
      <c r="G59" s="101"/>
      <c r="H59" s="101"/>
      <c r="I59" s="101"/>
      <c r="J59" s="101"/>
      <c r="K59" s="101"/>
      <c r="L59" s="101"/>
      <c r="M59" s="101"/>
      <c r="N59" s="101"/>
      <c r="O59" s="101"/>
      <c r="P59" s="101"/>
    </row>
    <row r="60" spans="2:22" ht="15" customHeight="1" x14ac:dyDescent="0.15">
      <c r="C60" s="101"/>
      <c r="D60" s="101"/>
      <c r="E60" s="101"/>
      <c r="F60" s="101"/>
      <c r="G60" s="101"/>
      <c r="H60" s="101"/>
      <c r="I60" s="101"/>
      <c r="J60" s="101"/>
      <c r="K60" s="101"/>
      <c r="L60" s="101"/>
      <c r="M60" s="101"/>
      <c r="N60" s="101"/>
      <c r="O60" s="101"/>
      <c r="P60" s="101"/>
    </row>
    <row r="61" spans="2:22" ht="22.5" customHeight="1" thickBot="1" x14ac:dyDescent="0.2">
      <c r="B61" s="74" t="s">
        <v>211</v>
      </c>
      <c r="C61" s="102"/>
      <c r="D61" s="102"/>
      <c r="E61" s="102"/>
      <c r="F61" s="102"/>
      <c r="G61" s="102"/>
      <c r="H61" s="102"/>
      <c r="I61" s="102"/>
      <c r="J61" s="102"/>
      <c r="K61" s="102"/>
      <c r="L61" s="102"/>
      <c r="M61" s="102"/>
      <c r="N61" s="102"/>
      <c r="O61" s="102"/>
      <c r="P61" s="102"/>
      <c r="Q61" s="102"/>
      <c r="R61" s="102"/>
      <c r="S61" s="102"/>
      <c r="T61" s="102"/>
      <c r="U61" s="102"/>
      <c r="V61" s="102"/>
    </row>
    <row r="62" spans="2:22" ht="9.75" customHeight="1" thickTop="1" x14ac:dyDescent="0.15"/>
    <row r="63" spans="2:22" ht="15" customHeight="1" x14ac:dyDescent="0.15"/>
    <row r="64" spans="2:22" ht="15" customHeight="1" x14ac:dyDescent="0.15"/>
  </sheetData>
  <mergeCells count="121">
    <mergeCell ref="P8:R8"/>
    <mergeCell ref="S8:V8"/>
    <mergeCell ref="E9:H9"/>
    <mergeCell ref="L9:O9"/>
    <mergeCell ref="S9:V9"/>
    <mergeCell ref="E8:H8"/>
    <mergeCell ref="B7:D7"/>
    <mergeCell ref="E7:H7"/>
    <mergeCell ref="I7:K7"/>
    <mergeCell ref="L7:O7"/>
    <mergeCell ref="B10:B12"/>
    <mergeCell ref="C11:V11"/>
    <mergeCell ref="C12:D12"/>
    <mergeCell ref="E12:H12"/>
    <mergeCell ref="I12:J12"/>
    <mergeCell ref="K12:N12"/>
    <mergeCell ref="O12:P12"/>
    <mergeCell ref="Q12:V12"/>
    <mergeCell ref="I27:J27"/>
    <mergeCell ref="D21:F21"/>
    <mergeCell ref="I21:J21"/>
    <mergeCell ref="B20:B31"/>
    <mergeCell ref="C20:C24"/>
    <mergeCell ref="D20:F20"/>
    <mergeCell ref="I20:J20"/>
    <mergeCell ref="C27:C30"/>
    <mergeCell ref="D27:F27"/>
    <mergeCell ref="N24:P24"/>
    <mergeCell ref="Q24:S24"/>
    <mergeCell ref="I25:M25"/>
    <mergeCell ref="D24:F24"/>
    <mergeCell ref="I24:J24"/>
    <mergeCell ref="K24:M24"/>
    <mergeCell ref="K27:M27"/>
    <mergeCell ref="K16:O16"/>
    <mergeCell ref="Q16:V16"/>
    <mergeCell ref="B17:C17"/>
    <mergeCell ref="K17:O17"/>
    <mergeCell ref="Q17:V17"/>
    <mergeCell ref="B16:C16"/>
    <mergeCell ref="Q13:V13"/>
    <mergeCell ref="B15:C15"/>
    <mergeCell ref="K15:O15"/>
    <mergeCell ref="Q15:V15"/>
    <mergeCell ref="D13:N13"/>
    <mergeCell ref="O13:P13"/>
    <mergeCell ref="P18:V18"/>
    <mergeCell ref="Q20:S20"/>
    <mergeCell ref="K21:M21"/>
    <mergeCell ref="N21:P21"/>
    <mergeCell ref="Q21:S21"/>
    <mergeCell ref="K20:M20"/>
    <mergeCell ref="N20:P20"/>
    <mergeCell ref="D19:F19"/>
    <mergeCell ref="I19:J19"/>
    <mergeCell ref="K19:M19"/>
    <mergeCell ref="N19:P19"/>
    <mergeCell ref="Q19:S19"/>
    <mergeCell ref="U19:V19"/>
    <mergeCell ref="Q22:S22"/>
    <mergeCell ref="Q23:S23"/>
    <mergeCell ref="D22:F22"/>
    <mergeCell ref="I22:J22"/>
    <mergeCell ref="K22:M22"/>
    <mergeCell ref="N22:P22"/>
    <mergeCell ref="D23:F23"/>
    <mergeCell ref="I23:J23"/>
    <mergeCell ref="K23:M23"/>
    <mergeCell ref="N23:P23"/>
    <mergeCell ref="E39:F39"/>
    <mergeCell ref="I39:J39"/>
    <mergeCell ref="K39:M39"/>
    <mergeCell ref="N39:P39"/>
    <mergeCell ref="Q39:S39"/>
    <mergeCell ref="U39:V39"/>
    <mergeCell ref="N27:P27"/>
    <mergeCell ref="Q27:S27"/>
    <mergeCell ref="Q28:S28"/>
    <mergeCell ref="N29:P29"/>
    <mergeCell ref="Q29:S29"/>
    <mergeCell ref="D28:F28"/>
    <mergeCell ref="I28:J28"/>
    <mergeCell ref="K28:M28"/>
    <mergeCell ref="N28:P28"/>
    <mergeCell ref="D29:F29"/>
    <mergeCell ref="C39:D39"/>
    <mergeCell ref="I29:J29"/>
    <mergeCell ref="K29:M29"/>
    <mergeCell ref="B1:D1"/>
    <mergeCell ref="I44:J44"/>
    <mergeCell ref="K44:M44"/>
    <mergeCell ref="N44:P44"/>
    <mergeCell ref="Q44:S44"/>
    <mergeCell ref="T40:T41"/>
    <mergeCell ref="U40:U41"/>
    <mergeCell ref="V40:V41"/>
    <mergeCell ref="E41:F41"/>
    <mergeCell ref="I40:J41"/>
    <mergeCell ref="K40:M41"/>
    <mergeCell ref="N40:P41"/>
    <mergeCell ref="Q40:S41"/>
    <mergeCell ref="B40:B44"/>
    <mergeCell ref="C40:D41"/>
    <mergeCell ref="E40:F40"/>
    <mergeCell ref="H40:H41"/>
    <mergeCell ref="C42:D43"/>
    <mergeCell ref="E42:F42"/>
    <mergeCell ref="E43:F43"/>
    <mergeCell ref="C44:F44"/>
    <mergeCell ref="I30:M30"/>
    <mergeCell ref="I31:M31"/>
    <mergeCell ref="T38:V38"/>
    <mergeCell ref="I43:J43"/>
    <mergeCell ref="K43:M43"/>
    <mergeCell ref="N43:P43"/>
    <mergeCell ref="Q43:S43"/>
    <mergeCell ref="I42:J42"/>
    <mergeCell ref="K42:M42"/>
    <mergeCell ref="N42:P42"/>
    <mergeCell ref="Q42:S42"/>
    <mergeCell ref="B52:V52"/>
  </mergeCells>
  <phoneticPr fontId="2"/>
  <pageMargins left="0.39370078740157483" right="0.39370078740157483" top="0.39370078740157483" bottom="0.39370078740157483" header="0.51181102362204722" footer="0.51181102362204722"/>
  <pageSetup paperSize="9" scale="80" orientation="portrait"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2304" r:id="rId4" name="Check Box 16">
              <controlPr defaultSize="0" autoFill="0" autoLine="0" autoPict="0">
                <anchor moveWithCells="1">
                  <from>
                    <xdr:col>5</xdr:col>
                    <xdr:colOff>47625</xdr:colOff>
                    <xdr:row>0</xdr:row>
                    <xdr:rowOff>76200</xdr:rowOff>
                  </from>
                  <to>
                    <xdr:col>7</xdr:col>
                    <xdr:colOff>47625</xdr:colOff>
                    <xdr:row>0</xdr:row>
                    <xdr:rowOff>314325</xdr:rowOff>
                  </to>
                </anchor>
              </controlPr>
            </control>
          </mc:Choice>
        </mc:AlternateContent>
        <mc:AlternateContent xmlns:mc="http://schemas.openxmlformats.org/markup-compatibility/2006">
          <mc:Choice Requires="x14">
            <control shapeId="12308" r:id="rId5" name="Check Box 20">
              <controlPr defaultSize="0" autoFill="0" autoLine="0" autoPict="0">
                <anchor moveWithCells="1">
                  <from>
                    <xdr:col>8</xdr:col>
                    <xdr:colOff>47625</xdr:colOff>
                    <xdr:row>0</xdr:row>
                    <xdr:rowOff>76200</xdr:rowOff>
                  </from>
                  <to>
                    <xdr:col>10</xdr:col>
                    <xdr:colOff>47625</xdr:colOff>
                    <xdr:row>0</xdr:row>
                    <xdr:rowOff>314325</xdr:rowOff>
                  </to>
                </anchor>
              </controlPr>
            </control>
          </mc:Choice>
        </mc:AlternateContent>
        <mc:AlternateContent xmlns:mc="http://schemas.openxmlformats.org/markup-compatibility/2006">
          <mc:Choice Requires="x14">
            <control shapeId="12309" r:id="rId6" name="Check Box 21">
              <controlPr defaultSize="0" autoFill="0" autoLine="0" autoPict="0">
                <anchor moveWithCells="1">
                  <from>
                    <xdr:col>11</xdr:col>
                    <xdr:colOff>47625</xdr:colOff>
                    <xdr:row>0</xdr:row>
                    <xdr:rowOff>76200</xdr:rowOff>
                  </from>
                  <to>
                    <xdr:col>13</xdr:col>
                    <xdr:colOff>47625</xdr:colOff>
                    <xdr:row>0</xdr:row>
                    <xdr:rowOff>314325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B1:AH60"/>
  <sheetViews>
    <sheetView workbookViewId="0"/>
  </sheetViews>
  <sheetFormatPr defaultColWidth="2.625" defaultRowHeight="15" customHeight="1" x14ac:dyDescent="0.15"/>
  <cols>
    <col min="1" max="16384" width="2.625" style="1"/>
  </cols>
  <sheetData>
    <row r="1" spans="2:34" ht="15" customHeight="1" x14ac:dyDescent="0.15">
      <c r="B1" s="1" t="s">
        <v>360</v>
      </c>
    </row>
    <row r="3" spans="2:34" ht="15" customHeight="1" x14ac:dyDescent="0.15">
      <c r="B3" s="36" t="s">
        <v>51</v>
      </c>
      <c r="C3" s="34"/>
      <c r="D3" s="34"/>
      <c r="E3" s="34"/>
      <c r="F3" s="34"/>
      <c r="G3" s="34"/>
      <c r="H3" s="34"/>
      <c r="I3" s="34"/>
      <c r="J3" s="34"/>
      <c r="K3" s="34"/>
      <c r="L3" s="34"/>
      <c r="M3" s="34"/>
      <c r="N3" s="34"/>
      <c r="O3" s="34"/>
      <c r="P3" s="34"/>
      <c r="Q3" s="34"/>
      <c r="R3" s="34"/>
      <c r="S3" s="34"/>
      <c r="T3" s="34"/>
      <c r="U3" s="34"/>
      <c r="V3" s="34"/>
      <c r="W3" s="34"/>
      <c r="X3" s="34"/>
      <c r="Y3" s="34"/>
      <c r="Z3" s="34"/>
      <c r="AA3" s="34"/>
      <c r="AB3" s="34"/>
      <c r="AC3" s="52"/>
      <c r="AD3" s="35"/>
    </row>
    <row r="4" spans="2:34" ht="15" customHeight="1" x14ac:dyDescent="0.15">
      <c r="B4" s="36"/>
      <c r="AC4" s="36"/>
      <c r="AD4" s="35"/>
    </row>
    <row r="5" spans="2:34" ht="15" customHeight="1" x14ac:dyDescent="0.15">
      <c r="B5" s="36"/>
      <c r="AC5" s="36"/>
      <c r="AD5" s="35"/>
    </row>
    <row r="6" spans="2:34" ht="15" customHeight="1" x14ac:dyDescent="0.15">
      <c r="B6" s="36"/>
      <c r="C6" s="57"/>
      <c r="D6" s="57"/>
      <c r="E6" s="57"/>
      <c r="F6" s="57"/>
      <c r="G6" s="57"/>
      <c r="H6" s="57"/>
      <c r="I6" s="57"/>
      <c r="J6" s="57"/>
      <c r="K6" s="57"/>
      <c r="L6" s="57"/>
      <c r="M6" s="57"/>
      <c r="N6" s="57"/>
      <c r="O6" s="57"/>
      <c r="P6" s="57"/>
      <c r="Q6" s="57"/>
      <c r="R6" s="57"/>
      <c r="S6" s="57"/>
      <c r="T6" s="57"/>
      <c r="U6" s="57"/>
      <c r="V6" s="57"/>
      <c r="W6" s="57"/>
      <c r="X6" s="57"/>
      <c r="Y6" s="57"/>
      <c r="Z6" s="57"/>
      <c r="AA6" s="57"/>
      <c r="AB6" s="57"/>
      <c r="AC6" s="81"/>
      <c r="AD6" s="35"/>
    </row>
    <row r="7" spans="2:34" ht="9.75" customHeight="1" x14ac:dyDescent="0.15"/>
    <row r="8" spans="2:34" ht="15" customHeight="1" x14ac:dyDescent="0.15">
      <c r="B8" s="319" t="s">
        <v>138</v>
      </c>
      <c r="C8" s="319"/>
      <c r="D8" s="319"/>
      <c r="E8" s="319"/>
      <c r="F8" s="319"/>
      <c r="G8" s="319"/>
      <c r="H8" s="319"/>
      <c r="I8" s="319"/>
      <c r="J8" s="319"/>
      <c r="K8" s="319"/>
      <c r="L8" s="319"/>
      <c r="M8" s="319"/>
      <c r="N8" s="319"/>
      <c r="O8" s="319"/>
      <c r="P8" s="319"/>
      <c r="Q8" s="319"/>
      <c r="R8" s="319"/>
      <c r="S8" s="319"/>
      <c r="T8" s="319"/>
      <c r="U8" s="319"/>
      <c r="V8" s="319"/>
      <c r="W8" s="319"/>
      <c r="X8" s="319"/>
      <c r="Y8" s="319"/>
      <c r="Z8" s="319"/>
      <c r="AA8" s="319"/>
      <c r="AB8" s="319"/>
      <c r="AC8" s="319"/>
      <c r="AD8" s="319"/>
      <c r="AE8" s="319"/>
      <c r="AF8" s="319"/>
      <c r="AG8" s="319"/>
      <c r="AH8" s="319"/>
    </row>
    <row r="9" spans="2:34" ht="15" customHeight="1" x14ac:dyDescent="0.15">
      <c r="B9" s="319"/>
      <c r="C9" s="319"/>
      <c r="D9" s="319"/>
      <c r="E9" s="319"/>
      <c r="F9" s="319"/>
      <c r="G9" s="319"/>
      <c r="H9" s="319"/>
      <c r="I9" s="319"/>
      <c r="J9" s="319"/>
      <c r="K9" s="319"/>
      <c r="L9" s="319"/>
      <c r="M9" s="319"/>
      <c r="N9" s="319"/>
      <c r="O9" s="319"/>
      <c r="P9" s="319"/>
      <c r="Q9" s="319"/>
      <c r="R9" s="319"/>
      <c r="S9" s="319"/>
      <c r="T9" s="319"/>
      <c r="U9" s="319"/>
      <c r="V9" s="319"/>
      <c r="W9" s="319"/>
      <c r="X9" s="319"/>
      <c r="Y9" s="319"/>
      <c r="Z9" s="319"/>
      <c r="AA9" s="319"/>
      <c r="AB9" s="319"/>
      <c r="AC9" s="319"/>
      <c r="AD9" s="319"/>
      <c r="AE9" s="319"/>
      <c r="AF9" s="319"/>
      <c r="AG9" s="319"/>
      <c r="AH9" s="319"/>
    </row>
    <row r="10" spans="2:34" ht="9.75" customHeight="1" x14ac:dyDescent="0.15"/>
    <row r="11" spans="2:34" ht="15" customHeight="1" x14ac:dyDescent="0.15">
      <c r="B11" s="1" t="s">
        <v>1</v>
      </c>
      <c r="V11" s="258" t="s">
        <v>30</v>
      </c>
      <c r="W11" s="258"/>
      <c r="X11" s="258"/>
      <c r="Y11" s="259"/>
      <c r="Z11" s="259"/>
      <c r="AA11" s="259"/>
      <c r="AB11" s="1" t="s">
        <v>268</v>
      </c>
      <c r="AC11" s="259"/>
      <c r="AD11" s="259"/>
      <c r="AE11" s="1" t="s">
        <v>269</v>
      </c>
      <c r="AF11" s="259"/>
      <c r="AG11" s="259"/>
      <c r="AH11" s="1" t="s">
        <v>270</v>
      </c>
    </row>
    <row r="12" spans="2:34" ht="9.75" customHeight="1" x14ac:dyDescent="0.15"/>
    <row r="13" spans="2:34" ht="15" customHeight="1" x14ac:dyDescent="0.15">
      <c r="Q13" s="275"/>
      <c r="R13" s="275"/>
      <c r="S13" s="275"/>
      <c r="T13" s="275"/>
      <c r="U13" s="275"/>
      <c r="V13" s="275"/>
      <c r="W13" s="275"/>
      <c r="X13" s="275"/>
      <c r="Y13" s="275"/>
      <c r="Z13" s="275"/>
      <c r="AA13" s="1" t="s">
        <v>51</v>
      </c>
    </row>
    <row r="14" spans="2:34" ht="15" customHeight="1" x14ac:dyDescent="0.15">
      <c r="Q14" s="275"/>
      <c r="R14" s="275"/>
      <c r="S14" s="275"/>
      <c r="T14" s="275"/>
      <c r="U14" s="275"/>
      <c r="V14" s="275"/>
      <c r="W14" s="275"/>
      <c r="X14" s="275"/>
      <c r="Y14" s="275"/>
      <c r="Z14" s="275"/>
    </row>
    <row r="15" spans="2:34" ht="9.75" customHeight="1" thickBot="1" x14ac:dyDescent="0.2"/>
    <row r="16" spans="2:34" ht="15" customHeight="1" x14ac:dyDescent="0.15">
      <c r="B16" s="547" t="s">
        <v>321</v>
      </c>
      <c r="C16" s="548"/>
      <c r="D16" s="548"/>
      <c r="E16" s="548"/>
      <c r="F16" s="548"/>
      <c r="G16" s="548"/>
      <c r="H16" s="548"/>
      <c r="I16" s="548"/>
      <c r="J16" s="548"/>
      <c r="K16" s="548"/>
      <c r="L16" s="548"/>
      <c r="M16" s="548"/>
      <c r="N16" s="548"/>
      <c r="O16" s="548"/>
      <c r="P16" s="548"/>
      <c r="Q16" s="548"/>
      <c r="R16" s="548"/>
      <c r="S16" s="549"/>
      <c r="W16" s="275" t="s">
        <v>144</v>
      </c>
      <c r="X16" s="275"/>
      <c r="Y16" s="275"/>
      <c r="Z16" s="275"/>
      <c r="AA16" s="275"/>
      <c r="AC16" s="836"/>
      <c r="AD16" s="836"/>
      <c r="AE16" s="836"/>
      <c r="AF16" s="836"/>
      <c r="AG16" s="836"/>
      <c r="AH16" s="836"/>
    </row>
    <row r="17" spans="2:34" ht="15" customHeight="1" x14ac:dyDescent="0.15">
      <c r="B17" s="550" t="s">
        <v>319</v>
      </c>
      <c r="C17" s="267"/>
      <c r="D17" s="267"/>
      <c r="E17" s="267"/>
      <c r="F17" s="267"/>
      <c r="G17" s="267"/>
      <c r="H17" s="267"/>
      <c r="I17" s="267"/>
      <c r="J17" s="267"/>
      <c r="K17" s="267"/>
      <c r="L17" s="267"/>
      <c r="M17" s="267"/>
      <c r="N17" s="267"/>
      <c r="O17" s="267"/>
      <c r="P17" s="267"/>
      <c r="Q17" s="267"/>
      <c r="R17" s="267"/>
      <c r="S17" s="551"/>
      <c r="W17" s="275"/>
      <c r="X17" s="275"/>
      <c r="Y17" s="275"/>
      <c r="Z17" s="275"/>
      <c r="AA17" s="275"/>
      <c r="AC17" s="836"/>
      <c r="AD17" s="836"/>
      <c r="AE17" s="836"/>
      <c r="AF17" s="836"/>
      <c r="AG17" s="836"/>
      <c r="AH17" s="836"/>
    </row>
    <row r="18" spans="2:34" ht="15" customHeight="1" x14ac:dyDescent="0.15">
      <c r="B18" s="552" t="s">
        <v>320</v>
      </c>
      <c r="C18" s="543"/>
      <c r="D18" s="543"/>
      <c r="E18" s="543"/>
      <c r="F18" s="543"/>
      <c r="G18" s="543"/>
      <c r="H18" s="543"/>
      <c r="I18" s="543"/>
      <c r="J18" s="543" t="s">
        <v>67</v>
      </c>
      <c r="K18" s="543"/>
      <c r="L18" s="543"/>
      <c r="M18" s="543"/>
      <c r="N18" s="543"/>
      <c r="O18" s="543"/>
      <c r="P18" s="543"/>
      <c r="Q18" s="543"/>
      <c r="R18" s="543"/>
      <c r="S18" s="554"/>
      <c r="W18" s="275" t="s">
        <v>4</v>
      </c>
      <c r="X18" s="275"/>
      <c r="Y18" s="275"/>
      <c r="Z18" s="275"/>
      <c r="AA18" s="275"/>
      <c r="AC18" s="279"/>
      <c r="AD18" s="279"/>
      <c r="AE18" s="279"/>
      <c r="AF18" s="279"/>
      <c r="AG18" s="279"/>
      <c r="AH18" s="279"/>
    </row>
    <row r="19" spans="2:34" ht="15" customHeight="1" thickBot="1" x14ac:dyDescent="0.2">
      <c r="B19" s="553"/>
      <c r="C19" s="544"/>
      <c r="D19" s="544"/>
      <c r="E19" s="544"/>
      <c r="F19" s="544"/>
      <c r="G19" s="544"/>
      <c r="H19" s="544"/>
      <c r="I19" s="544"/>
      <c r="J19" s="544"/>
      <c r="K19" s="544"/>
      <c r="L19" s="544"/>
      <c r="M19" s="544"/>
      <c r="N19" s="544"/>
      <c r="O19" s="544"/>
      <c r="P19" s="544"/>
      <c r="Q19" s="544"/>
      <c r="R19" s="544"/>
      <c r="S19" s="555"/>
      <c r="W19" s="275"/>
      <c r="X19" s="275"/>
      <c r="Y19" s="275"/>
      <c r="Z19" s="275"/>
      <c r="AA19" s="275"/>
      <c r="AC19" s="279"/>
      <c r="AD19" s="279"/>
      <c r="AE19" s="279"/>
      <c r="AF19" s="279"/>
      <c r="AG19" s="279"/>
      <c r="AH19" s="279"/>
    </row>
    <row r="20" spans="2:34" ht="9.75" customHeight="1" x14ac:dyDescent="0.15"/>
    <row r="21" spans="2:34" ht="15" customHeight="1" x14ac:dyDescent="0.15">
      <c r="B21" s="288" t="s">
        <v>5</v>
      </c>
      <c r="C21" s="289"/>
      <c r="D21" s="290"/>
      <c r="E21" s="288"/>
      <c r="F21" s="289"/>
      <c r="G21" s="289"/>
      <c r="H21" s="289"/>
      <c r="I21" s="289"/>
      <c r="J21" s="289"/>
      <c r="K21" s="289"/>
      <c r="L21" s="289"/>
      <c r="M21" s="289"/>
      <c r="N21" s="289"/>
      <c r="O21" s="289"/>
      <c r="P21" s="289"/>
      <c r="Q21" s="289"/>
      <c r="R21" s="289"/>
      <c r="S21" s="289"/>
      <c r="T21" s="289"/>
      <c r="U21" s="289"/>
      <c r="V21" s="289"/>
      <c r="W21" s="289"/>
      <c r="X21" s="289"/>
      <c r="Y21" s="289"/>
      <c r="Z21" s="289"/>
      <c r="AA21" s="289"/>
      <c r="AB21" s="289"/>
      <c r="AC21" s="289"/>
      <c r="AD21" s="289"/>
      <c r="AE21" s="289"/>
      <c r="AF21" s="289"/>
      <c r="AG21" s="289"/>
      <c r="AH21" s="290"/>
    </row>
    <row r="22" spans="2:34" ht="15" customHeight="1" x14ac:dyDescent="0.15">
      <c r="B22" s="293"/>
      <c r="C22" s="294"/>
      <c r="D22" s="295"/>
      <c r="E22" s="293"/>
      <c r="F22" s="294"/>
      <c r="G22" s="294"/>
      <c r="H22" s="294"/>
      <c r="I22" s="294"/>
      <c r="J22" s="294"/>
      <c r="K22" s="294"/>
      <c r="L22" s="294"/>
      <c r="M22" s="294"/>
      <c r="N22" s="294"/>
      <c r="O22" s="294"/>
      <c r="P22" s="294"/>
      <c r="Q22" s="294"/>
      <c r="R22" s="294"/>
      <c r="S22" s="294"/>
      <c r="T22" s="294"/>
      <c r="U22" s="294"/>
      <c r="V22" s="294"/>
      <c r="W22" s="294"/>
      <c r="X22" s="294"/>
      <c r="Y22" s="294"/>
      <c r="Z22" s="294"/>
      <c r="AA22" s="294"/>
      <c r="AB22" s="294"/>
      <c r="AC22" s="294"/>
      <c r="AD22" s="294"/>
      <c r="AE22" s="294"/>
      <c r="AF22" s="294"/>
      <c r="AG22" s="294"/>
      <c r="AH22" s="295"/>
    </row>
    <row r="23" spans="2:34" ht="15" customHeight="1" x14ac:dyDescent="0.15">
      <c r="B23" s="269" t="s">
        <v>13</v>
      </c>
      <c r="C23" s="270"/>
      <c r="D23" s="271"/>
      <c r="E23" s="337" t="s">
        <v>80</v>
      </c>
      <c r="F23" s="338"/>
      <c r="G23" s="338"/>
      <c r="H23" s="338"/>
      <c r="I23" s="338"/>
      <c r="J23" s="338"/>
      <c r="K23" s="338"/>
      <c r="L23" s="545"/>
      <c r="M23" s="270" t="s">
        <v>89</v>
      </c>
      <c r="N23" s="270"/>
      <c r="O23" s="270"/>
      <c r="P23" s="270"/>
      <c r="Q23" s="270"/>
      <c r="R23" s="302" t="s">
        <v>85</v>
      </c>
      <c r="S23" s="303"/>
      <c r="T23" s="337" t="s">
        <v>80</v>
      </c>
      <c r="U23" s="338"/>
      <c r="V23" s="338"/>
      <c r="W23" s="338"/>
      <c r="X23" s="338"/>
      <c r="Y23" s="338"/>
      <c r="Z23" s="338"/>
      <c r="AA23" s="338"/>
      <c r="AB23" s="409" t="s">
        <v>89</v>
      </c>
      <c r="AC23" s="270"/>
      <c r="AD23" s="270"/>
      <c r="AE23" s="270"/>
      <c r="AF23" s="270"/>
      <c r="AG23" s="302" t="s">
        <v>90</v>
      </c>
      <c r="AH23" s="303"/>
    </row>
    <row r="24" spans="2:34" ht="15" customHeight="1" x14ac:dyDescent="0.15">
      <c r="B24" s="276"/>
      <c r="C24" s="277"/>
      <c r="D24" s="278"/>
      <c r="E24" s="339"/>
      <c r="F24" s="340"/>
      <c r="G24" s="340"/>
      <c r="H24" s="340"/>
      <c r="I24" s="340"/>
      <c r="J24" s="340"/>
      <c r="K24" s="340"/>
      <c r="L24" s="546"/>
      <c r="M24" s="277"/>
      <c r="N24" s="277"/>
      <c r="O24" s="277"/>
      <c r="P24" s="277"/>
      <c r="Q24" s="277"/>
      <c r="R24" s="304"/>
      <c r="S24" s="305"/>
      <c r="T24" s="339"/>
      <c r="U24" s="340"/>
      <c r="V24" s="340"/>
      <c r="W24" s="340"/>
      <c r="X24" s="340"/>
      <c r="Y24" s="340"/>
      <c r="Z24" s="340"/>
      <c r="AA24" s="340"/>
      <c r="AB24" s="410"/>
      <c r="AC24" s="277"/>
      <c r="AD24" s="277"/>
      <c r="AE24" s="277"/>
      <c r="AF24" s="277"/>
      <c r="AG24" s="304"/>
      <c r="AH24" s="305"/>
    </row>
    <row r="25" spans="2:34" ht="15" customHeight="1" x14ac:dyDescent="0.15">
      <c r="B25" s="269" t="s">
        <v>16</v>
      </c>
      <c r="C25" s="270"/>
      <c r="D25" s="270"/>
      <c r="E25" s="341"/>
      <c r="F25" s="342"/>
      <c r="G25" s="342"/>
      <c r="H25" s="342"/>
      <c r="I25" s="342"/>
      <c r="J25" s="342"/>
      <c r="K25" s="342"/>
      <c r="L25" s="342"/>
      <c r="M25" s="342"/>
      <c r="N25" s="342"/>
      <c r="O25" s="342"/>
      <c r="P25" s="342"/>
      <c r="Q25" s="342"/>
      <c r="R25" s="342"/>
      <c r="S25" s="342"/>
      <c r="T25" s="342"/>
      <c r="U25" s="342"/>
      <c r="V25" s="342"/>
      <c r="W25" s="342"/>
      <c r="X25" s="342"/>
      <c r="Y25" s="342"/>
      <c r="Z25" s="342"/>
      <c r="AA25" s="342"/>
      <c r="AB25" s="342"/>
      <c r="AC25" s="342"/>
      <c r="AD25" s="342"/>
      <c r="AE25" s="342"/>
      <c r="AF25" s="342"/>
      <c r="AG25" s="342"/>
      <c r="AH25" s="343"/>
    </row>
    <row r="26" spans="2:34" ht="15" customHeight="1" x14ac:dyDescent="0.15">
      <c r="B26" s="276"/>
      <c r="C26" s="277"/>
      <c r="D26" s="277"/>
      <c r="E26" s="344"/>
      <c r="F26" s="345"/>
      <c r="G26" s="345"/>
      <c r="H26" s="345"/>
      <c r="I26" s="345"/>
      <c r="J26" s="345"/>
      <c r="K26" s="345"/>
      <c r="L26" s="345"/>
      <c r="M26" s="345"/>
      <c r="N26" s="345"/>
      <c r="O26" s="345"/>
      <c r="P26" s="345"/>
      <c r="Q26" s="345"/>
      <c r="R26" s="345"/>
      <c r="S26" s="345"/>
      <c r="T26" s="345"/>
      <c r="U26" s="345"/>
      <c r="V26" s="345"/>
      <c r="W26" s="345"/>
      <c r="X26" s="345"/>
      <c r="Y26" s="345"/>
      <c r="Z26" s="345"/>
      <c r="AA26" s="345"/>
      <c r="AB26" s="345"/>
      <c r="AC26" s="345"/>
      <c r="AD26" s="345"/>
      <c r="AE26" s="345"/>
      <c r="AF26" s="345"/>
      <c r="AG26" s="345"/>
      <c r="AH26" s="346"/>
    </row>
    <row r="27" spans="2:34" ht="9.75" customHeight="1" x14ac:dyDescent="0.15"/>
    <row r="28" spans="2:34" ht="15" customHeight="1" x14ac:dyDescent="0.15">
      <c r="B28" s="9" t="s">
        <v>145</v>
      </c>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3"/>
    </row>
    <row r="29" spans="2:34" ht="15" customHeight="1" x14ac:dyDescent="0.15">
      <c r="B29" s="347"/>
      <c r="C29" s="348"/>
      <c r="D29" s="348"/>
      <c r="E29" s="348"/>
      <c r="F29" s="348"/>
      <c r="G29" s="348"/>
      <c r="H29" s="348"/>
      <c r="I29" s="348"/>
      <c r="J29" s="348"/>
      <c r="K29" s="348"/>
      <c r="L29" s="348"/>
      <c r="M29" s="348"/>
      <c r="N29" s="348"/>
      <c r="O29" s="348"/>
      <c r="P29" s="348"/>
      <c r="Q29" s="348"/>
      <c r="R29" s="348"/>
      <c r="S29" s="348"/>
      <c r="T29" s="348"/>
      <c r="U29" s="348"/>
      <c r="V29" s="348"/>
      <c r="W29" s="348"/>
      <c r="X29" s="348"/>
      <c r="Y29" s="348"/>
      <c r="Z29" s="348"/>
      <c r="AA29" s="348"/>
      <c r="AB29" s="348"/>
      <c r="AC29" s="348"/>
      <c r="AD29" s="348"/>
      <c r="AE29" s="348"/>
      <c r="AF29" s="348"/>
      <c r="AG29" s="348"/>
      <c r="AH29" s="349"/>
    </row>
    <row r="30" spans="2:34" ht="15" customHeight="1" x14ac:dyDescent="0.15">
      <c r="B30" s="347"/>
      <c r="C30" s="348"/>
      <c r="D30" s="348"/>
      <c r="E30" s="348"/>
      <c r="F30" s="348"/>
      <c r="G30" s="348"/>
      <c r="H30" s="348"/>
      <c r="I30" s="348"/>
      <c r="J30" s="348"/>
      <c r="K30" s="348"/>
      <c r="L30" s="348"/>
      <c r="M30" s="348"/>
      <c r="N30" s="348"/>
      <c r="O30" s="348"/>
      <c r="P30" s="348"/>
      <c r="Q30" s="348"/>
      <c r="R30" s="348"/>
      <c r="S30" s="348"/>
      <c r="T30" s="348"/>
      <c r="U30" s="348"/>
      <c r="V30" s="348"/>
      <c r="W30" s="348"/>
      <c r="X30" s="348"/>
      <c r="Y30" s="348"/>
      <c r="Z30" s="348"/>
      <c r="AA30" s="348"/>
      <c r="AB30" s="348"/>
      <c r="AC30" s="348"/>
      <c r="AD30" s="348"/>
      <c r="AE30" s="348"/>
      <c r="AF30" s="348"/>
      <c r="AG30" s="348"/>
      <c r="AH30" s="349"/>
    </row>
    <row r="31" spans="2:34" ht="15" customHeight="1" x14ac:dyDescent="0.15">
      <c r="B31" s="347"/>
      <c r="C31" s="348"/>
      <c r="D31" s="348"/>
      <c r="E31" s="348"/>
      <c r="F31" s="348"/>
      <c r="G31" s="348"/>
      <c r="H31" s="348"/>
      <c r="I31" s="348"/>
      <c r="J31" s="348"/>
      <c r="K31" s="348"/>
      <c r="L31" s="348"/>
      <c r="M31" s="348"/>
      <c r="N31" s="348"/>
      <c r="O31" s="348"/>
      <c r="P31" s="348"/>
      <c r="Q31" s="348"/>
      <c r="R31" s="348"/>
      <c r="S31" s="348"/>
      <c r="T31" s="348"/>
      <c r="U31" s="348"/>
      <c r="V31" s="348"/>
      <c r="W31" s="348"/>
      <c r="X31" s="348"/>
      <c r="Y31" s="348"/>
      <c r="Z31" s="348"/>
      <c r="AA31" s="348"/>
      <c r="AB31" s="348"/>
      <c r="AC31" s="348"/>
      <c r="AD31" s="348"/>
      <c r="AE31" s="348"/>
      <c r="AF31" s="348"/>
      <c r="AG31" s="348"/>
      <c r="AH31" s="349"/>
    </row>
    <row r="32" spans="2:34" ht="15" customHeight="1" x14ac:dyDescent="0.15">
      <c r="B32" s="347"/>
      <c r="C32" s="348"/>
      <c r="D32" s="348"/>
      <c r="E32" s="348"/>
      <c r="F32" s="348"/>
      <c r="G32" s="348"/>
      <c r="H32" s="348"/>
      <c r="I32" s="348"/>
      <c r="J32" s="348"/>
      <c r="K32" s="348"/>
      <c r="L32" s="348"/>
      <c r="M32" s="348"/>
      <c r="N32" s="348"/>
      <c r="O32" s="348"/>
      <c r="P32" s="348"/>
      <c r="Q32" s="348"/>
      <c r="R32" s="348"/>
      <c r="S32" s="348"/>
      <c r="T32" s="348"/>
      <c r="U32" s="348"/>
      <c r="V32" s="348"/>
      <c r="W32" s="348"/>
      <c r="X32" s="348"/>
      <c r="Y32" s="348"/>
      <c r="Z32" s="348"/>
      <c r="AA32" s="348"/>
      <c r="AB32" s="348"/>
      <c r="AC32" s="348"/>
      <c r="AD32" s="348"/>
      <c r="AE32" s="348"/>
      <c r="AF32" s="348"/>
      <c r="AG32" s="348"/>
      <c r="AH32" s="349"/>
    </row>
    <row r="33" spans="2:34" ht="15" customHeight="1" x14ac:dyDescent="0.15">
      <c r="B33" s="347"/>
      <c r="C33" s="348"/>
      <c r="D33" s="348"/>
      <c r="E33" s="348"/>
      <c r="F33" s="348"/>
      <c r="G33" s="348"/>
      <c r="H33" s="348"/>
      <c r="I33" s="348"/>
      <c r="J33" s="348"/>
      <c r="K33" s="348"/>
      <c r="L33" s="348"/>
      <c r="M33" s="348"/>
      <c r="N33" s="348"/>
      <c r="O33" s="348"/>
      <c r="P33" s="348"/>
      <c r="Q33" s="348"/>
      <c r="R33" s="348"/>
      <c r="S33" s="348"/>
      <c r="T33" s="348"/>
      <c r="U33" s="348"/>
      <c r="V33" s="348"/>
      <c r="W33" s="348"/>
      <c r="X33" s="348"/>
      <c r="Y33" s="348"/>
      <c r="Z33" s="348"/>
      <c r="AA33" s="348"/>
      <c r="AB33" s="348"/>
      <c r="AC33" s="348"/>
      <c r="AD33" s="348"/>
      <c r="AE33" s="348"/>
      <c r="AF33" s="348"/>
      <c r="AG33" s="348"/>
      <c r="AH33" s="349"/>
    </row>
    <row r="34" spans="2:34" ht="15" customHeight="1" x14ac:dyDescent="0.15">
      <c r="B34" s="347"/>
      <c r="C34" s="348"/>
      <c r="D34" s="348"/>
      <c r="E34" s="348"/>
      <c r="F34" s="348"/>
      <c r="G34" s="348"/>
      <c r="H34" s="348"/>
      <c r="I34" s="348"/>
      <c r="J34" s="348"/>
      <c r="K34" s="348"/>
      <c r="L34" s="348"/>
      <c r="M34" s="348"/>
      <c r="N34" s="348"/>
      <c r="O34" s="348"/>
      <c r="P34" s="348"/>
      <c r="Q34" s="348"/>
      <c r="R34" s="348"/>
      <c r="S34" s="348"/>
      <c r="T34" s="348"/>
      <c r="U34" s="348"/>
      <c r="V34" s="348"/>
      <c r="W34" s="348"/>
      <c r="X34" s="348"/>
      <c r="Y34" s="348"/>
      <c r="Z34" s="348"/>
      <c r="AA34" s="348"/>
      <c r="AB34" s="348"/>
      <c r="AC34" s="348"/>
      <c r="AD34" s="348"/>
      <c r="AE34" s="348"/>
      <c r="AF34" s="348"/>
      <c r="AG34" s="348"/>
      <c r="AH34" s="349"/>
    </row>
    <row r="35" spans="2:34" ht="15" customHeight="1" x14ac:dyDescent="0.15">
      <c r="B35" s="347"/>
      <c r="C35" s="348"/>
      <c r="D35" s="348"/>
      <c r="E35" s="348"/>
      <c r="F35" s="348"/>
      <c r="G35" s="348"/>
      <c r="H35" s="348"/>
      <c r="I35" s="348"/>
      <c r="J35" s="348"/>
      <c r="K35" s="348"/>
      <c r="L35" s="348"/>
      <c r="M35" s="348"/>
      <c r="N35" s="348"/>
      <c r="O35" s="348"/>
      <c r="P35" s="348"/>
      <c r="Q35" s="348"/>
      <c r="R35" s="348"/>
      <c r="S35" s="348"/>
      <c r="T35" s="348"/>
      <c r="U35" s="348"/>
      <c r="V35" s="348"/>
      <c r="W35" s="348"/>
      <c r="X35" s="348"/>
      <c r="Y35" s="348"/>
      <c r="Z35" s="348"/>
      <c r="AA35" s="348"/>
      <c r="AB35" s="348"/>
      <c r="AC35" s="348"/>
      <c r="AD35" s="348"/>
      <c r="AE35" s="348"/>
      <c r="AF35" s="348"/>
      <c r="AG35" s="348"/>
      <c r="AH35" s="349"/>
    </row>
    <row r="36" spans="2:34" ht="15" customHeight="1" x14ac:dyDescent="0.15">
      <c r="B36" s="347"/>
      <c r="C36" s="348"/>
      <c r="D36" s="348"/>
      <c r="E36" s="348"/>
      <c r="F36" s="348"/>
      <c r="G36" s="348"/>
      <c r="H36" s="348"/>
      <c r="I36" s="348"/>
      <c r="J36" s="348"/>
      <c r="K36" s="348"/>
      <c r="L36" s="348"/>
      <c r="M36" s="348"/>
      <c r="N36" s="348"/>
      <c r="O36" s="348"/>
      <c r="P36" s="348"/>
      <c r="Q36" s="348"/>
      <c r="R36" s="348"/>
      <c r="S36" s="348"/>
      <c r="T36" s="348"/>
      <c r="U36" s="348"/>
      <c r="V36" s="348"/>
      <c r="W36" s="348"/>
      <c r="X36" s="348"/>
      <c r="Y36" s="348"/>
      <c r="Z36" s="348"/>
      <c r="AA36" s="348"/>
      <c r="AB36" s="348"/>
      <c r="AC36" s="348"/>
      <c r="AD36" s="348"/>
      <c r="AE36" s="348"/>
      <c r="AF36" s="348"/>
      <c r="AG36" s="348"/>
      <c r="AH36" s="349"/>
    </row>
    <row r="37" spans="2:34" ht="15" customHeight="1" x14ac:dyDescent="0.15">
      <c r="B37" s="347"/>
      <c r="C37" s="348"/>
      <c r="D37" s="348"/>
      <c r="E37" s="348"/>
      <c r="F37" s="348"/>
      <c r="G37" s="348"/>
      <c r="H37" s="348"/>
      <c r="I37" s="348"/>
      <c r="J37" s="348"/>
      <c r="K37" s="348"/>
      <c r="L37" s="348"/>
      <c r="M37" s="348"/>
      <c r="N37" s="348"/>
      <c r="O37" s="348"/>
      <c r="P37" s="348"/>
      <c r="Q37" s="348"/>
      <c r="R37" s="348"/>
      <c r="S37" s="348"/>
      <c r="T37" s="348"/>
      <c r="U37" s="348"/>
      <c r="V37" s="348"/>
      <c r="W37" s="348"/>
      <c r="X37" s="348"/>
      <c r="Y37" s="348"/>
      <c r="Z37" s="348"/>
      <c r="AA37" s="348"/>
      <c r="AB37" s="348"/>
      <c r="AC37" s="348"/>
      <c r="AD37" s="348"/>
      <c r="AE37" s="348"/>
      <c r="AF37" s="348"/>
      <c r="AG37" s="348"/>
      <c r="AH37" s="349"/>
    </row>
    <row r="38" spans="2:34" ht="15" customHeight="1" x14ac:dyDescent="0.15">
      <c r="B38" s="347"/>
      <c r="C38" s="348"/>
      <c r="D38" s="348"/>
      <c r="E38" s="348"/>
      <c r="F38" s="348"/>
      <c r="G38" s="348"/>
      <c r="H38" s="348"/>
      <c r="I38" s="348"/>
      <c r="J38" s="348"/>
      <c r="K38" s="348"/>
      <c r="L38" s="348"/>
      <c r="M38" s="348"/>
      <c r="N38" s="348"/>
      <c r="O38" s="348"/>
      <c r="P38" s="348"/>
      <c r="Q38" s="348"/>
      <c r="R38" s="348"/>
      <c r="S38" s="348"/>
      <c r="T38" s="348"/>
      <c r="U38" s="348"/>
      <c r="V38" s="348"/>
      <c r="W38" s="348"/>
      <c r="X38" s="348"/>
      <c r="Y38" s="348"/>
      <c r="Z38" s="348"/>
      <c r="AA38" s="348"/>
      <c r="AB38" s="348"/>
      <c r="AC38" s="348"/>
      <c r="AD38" s="348"/>
      <c r="AE38" s="348"/>
      <c r="AF38" s="348"/>
      <c r="AG38" s="348"/>
      <c r="AH38" s="349"/>
    </row>
    <row r="39" spans="2:34" ht="15" customHeight="1" x14ac:dyDescent="0.15">
      <c r="B39" s="347"/>
      <c r="C39" s="348"/>
      <c r="D39" s="348"/>
      <c r="E39" s="348"/>
      <c r="F39" s="348"/>
      <c r="G39" s="348"/>
      <c r="H39" s="348"/>
      <c r="I39" s="348"/>
      <c r="J39" s="348"/>
      <c r="K39" s="348"/>
      <c r="L39" s="348"/>
      <c r="M39" s="348"/>
      <c r="N39" s="348"/>
      <c r="O39" s="348"/>
      <c r="P39" s="348"/>
      <c r="Q39" s="348"/>
      <c r="R39" s="348"/>
      <c r="S39" s="348"/>
      <c r="T39" s="348"/>
      <c r="U39" s="348"/>
      <c r="V39" s="348"/>
      <c r="W39" s="348"/>
      <c r="X39" s="348"/>
      <c r="Y39" s="348"/>
      <c r="Z39" s="348"/>
      <c r="AA39" s="348"/>
      <c r="AB39" s="348"/>
      <c r="AC39" s="348"/>
      <c r="AD39" s="348"/>
      <c r="AE39" s="348"/>
      <c r="AF39" s="348"/>
      <c r="AG39" s="348"/>
      <c r="AH39" s="349"/>
    </row>
    <row r="40" spans="2:34" ht="15" customHeight="1" x14ac:dyDescent="0.15">
      <c r="B40" s="347"/>
      <c r="C40" s="348"/>
      <c r="D40" s="348"/>
      <c r="E40" s="348"/>
      <c r="F40" s="348"/>
      <c r="G40" s="348"/>
      <c r="H40" s="348"/>
      <c r="I40" s="348"/>
      <c r="J40" s="348"/>
      <c r="K40" s="348"/>
      <c r="L40" s="348"/>
      <c r="M40" s="348"/>
      <c r="N40" s="348"/>
      <c r="O40" s="348"/>
      <c r="P40" s="348"/>
      <c r="Q40" s="348"/>
      <c r="R40" s="348"/>
      <c r="S40" s="348"/>
      <c r="T40" s="348"/>
      <c r="U40" s="348"/>
      <c r="V40" s="348"/>
      <c r="W40" s="348"/>
      <c r="X40" s="348"/>
      <c r="Y40" s="348"/>
      <c r="Z40" s="348"/>
      <c r="AA40" s="348"/>
      <c r="AB40" s="348"/>
      <c r="AC40" s="348"/>
      <c r="AD40" s="348"/>
      <c r="AE40" s="348"/>
      <c r="AF40" s="348"/>
      <c r="AG40" s="348"/>
      <c r="AH40" s="349"/>
    </row>
    <row r="41" spans="2:34" ht="15" customHeight="1" x14ac:dyDescent="0.15">
      <c r="B41" s="347"/>
      <c r="C41" s="348"/>
      <c r="D41" s="348"/>
      <c r="E41" s="348"/>
      <c r="F41" s="348"/>
      <c r="G41" s="348"/>
      <c r="H41" s="348"/>
      <c r="I41" s="348"/>
      <c r="J41" s="348"/>
      <c r="K41" s="348"/>
      <c r="L41" s="348"/>
      <c r="M41" s="348"/>
      <c r="N41" s="348"/>
      <c r="O41" s="348"/>
      <c r="P41" s="348"/>
      <c r="Q41" s="348"/>
      <c r="R41" s="348"/>
      <c r="S41" s="348"/>
      <c r="T41" s="348"/>
      <c r="U41" s="348"/>
      <c r="V41" s="348"/>
      <c r="W41" s="348"/>
      <c r="X41" s="348"/>
      <c r="Y41" s="348"/>
      <c r="Z41" s="348"/>
      <c r="AA41" s="348"/>
      <c r="AB41" s="348"/>
      <c r="AC41" s="348"/>
      <c r="AD41" s="348"/>
      <c r="AE41" s="348"/>
      <c r="AF41" s="348"/>
      <c r="AG41" s="348"/>
      <c r="AH41" s="349"/>
    </row>
    <row r="42" spans="2:34" ht="15" customHeight="1" x14ac:dyDescent="0.15">
      <c r="B42" s="347"/>
      <c r="C42" s="348"/>
      <c r="D42" s="348"/>
      <c r="E42" s="348"/>
      <c r="F42" s="348"/>
      <c r="G42" s="348"/>
      <c r="H42" s="348"/>
      <c r="I42" s="348"/>
      <c r="J42" s="348"/>
      <c r="K42" s="348"/>
      <c r="L42" s="348"/>
      <c r="M42" s="348"/>
      <c r="N42" s="348"/>
      <c r="O42" s="348"/>
      <c r="P42" s="348"/>
      <c r="Q42" s="348"/>
      <c r="R42" s="348"/>
      <c r="S42" s="348"/>
      <c r="T42" s="348"/>
      <c r="U42" s="348"/>
      <c r="V42" s="348"/>
      <c r="W42" s="348"/>
      <c r="X42" s="348"/>
      <c r="Y42" s="348"/>
      <c r="Z42" s="348"/>
      <c r="AA42" s="348"/>
      <c r="AB42" s="348"/>
      <c r="AC42" s="348"/>
      <c r="AD42" s="348"/>
      <c r="AE42" s="348"/>
      <c r="AF42" s="348"/>
      <c r="AG42" s="348"/>
      <c r="AH42" s="349"/>
    </row>
    <row r="43" spans="2:34" ht="15" customHeight="1" x14ac:dyDescent="0.15">
      <c r="B43" s="347"/>
      <c r="C43" s="348"/>
      <c r="D43" s="348"/>
      <c r="E43" s="348"/>
      <c r="F43" s="348"/>
      <c r="G43" s="348"/>
      <c r="H43" s="348"/>
      <c r="I43" s="348"/>
      <c r="J43" s="348"/>
      <c r="K43" s="348"/>
      <c r="L43" s="348"/>
      <c r="M43" s="348"/>
      <c r="N43" s="348"/>
      <c r="O43" s="348"/>
      <c r="P43" s="348"/>
      <c r="Q43" s="348"/>
      <c r="R43" s="348"/>
      <c r="S43" s="348"/>
      <c r="T43" s="348"/>
      <c r="U43" s="348"/>
      <c r="V43" s="348"/>
      <c r="W43" s="348"/>
      <c r="X43" s="348"/>
      <c r="Y43" s="348"/>
      <c r="Z43" s="348"/>
      <c r="AA43" s="348"/>
      <c r="AB43" s="348"/>
      <c r="AC43" s="348"/>
      <c r="AD43" s="348"/>
      <c r="AE43" s="348"/>
      <c r="AF43" s="348"/>
      <c r="AG43" s="348"/>
      <c r="AH43" s="349"/>
    </row>
    <row r="44" spans="2:34" ht="15" customHeight="1" x14ac:dyDescent="0.15">
      <c r="B44" s="347"/>
      <c r="C44" s="348"/>
      <c r="D44" s="348"/>
      <c r="E44" s="348"/>
      <c r="F44" s="348"/>
      <c r="G44" s="348"/>
      <c r="H44" s="348"/>
      <c r="I44" s="348"/>
      <c r="J44" s="348"/>
      <c r="K44" s="348"/>
      <c r="L44" s="348"/>
      <c r="M44" s="348"/>
      <c r="N44" s="348"/>
      <c r="O44" s="348"/>
      <c r="P44" s="348"/>
      <c r="Q44" s="348"/>
      <c r="R44" s="348"/>
      <c r="S44" s="348"/>
      <c r="T44" s="348"/>
      <c r="U44" s="348"/>
      <c r="V44" s="348"/>
      <c r="W44" s="348"/>
      <c r="X44" s="348"/>
      <c r="Y44" s="348"/>
      <c r="Z44" s="348"/>
      <c r="AA44" s="348"/>
      <c r="AB44" s="348"/>
      <c r="AC44" s="348"/>
      <c r="AD44" s="348"/>
      <c r="AE44" s="348"/>
      <c r="AF44" s="348"/>
      <c r="AG44" s="348"/>
      <c r="AH44" s="349"/>
    </row>
    <row r="45" spans="2:34" ht="15" customHeight="1" x14ac:dyDescent="0.15">
      <c r="B45" s="347"/>
      <c r="C45" s="348"/>
      <c r="D45" s="348"/>
      <c r="E45" s="348"/>
      <c r="F45" s="348"/>
      <c r="G45" s="348"/>
      <c r="H45" s="348"/>
      <c r="I45" s="348"/>
      <c r="J45" s="348"/>
      <c r="K45" s="348"/>
      <c r="L45" s="348"/>
      <c r="M45" s="348"/>
      <c r="N45" s="348"/>
      <c r="O45" s="348"/>
      <c r="P45" s="348"/>
      <c r="Q45" s="348"/>
      <c r="R45" s="348"/>
      <c r="S45" s="348"/>
      <c r="T45" s="348"/>
      <c r="U45" s="348"/>
      <c r="V45" s="348"/>
      <c r="W45" s="348"/>
      <c r="X45" s="348"/>
      <c r="Y45" s="348"/>
      <c r="Z45" s="348"/>
      <c r="AA45" s="348"/>
      <c r="AB45" s="348"/>
      <c r="AC45" s="348"/>
      <c r="AD45" s="348"/>
      <c r="AE45" s="348"/>
      <c r="AF45" s="348"/>
      <c r="AG45" s="348"/>
      <c r="AH45" s="349"/>
    </row>
    <row r="46" spans="2:34" ht="15" customHeight="1" x14ac:dyDescent="0.15">
      <c r="B46" s="316"/>
      <c r="C46" s="317"/>
      <c r="D46" s="317"/>
      <c r="E46" s="317"/>
      <c r="F46" s="317"/>
      <c r="G46" s="317"/>
      <c r="H46" s="317"/>
      <c r="I46" s="317"/>
      <c r="J46" s="317"/>
      <c r="K46" s="317"/>
      <c r="L46" s="317"/>
      <c r="M46" s="317"/>
      <c r="N46" s="317"/>
      <c r="O46" s="317"/>
      <c r="P46" s="317"/>
      <c r="Q46" s="317"/>
      <c r="R46" s="317"/>
      <c r="S46" s="317"/>
      <c r="T46" s="317"/>
      <c r="U46" s="317"/>
      <c r="V46" s="317"/>
      <c r="W46" s="317"/>
      <c r="X46" s="317"/>
      <c r="Y46" s="317"/>
      <c r="Z46" s="317"/>
      <c r="AA46" s="317"/>
      <c r="AB46" s="317"/>
      <c r="AC46" s="317"/>
      <c r="AD46" s="317"/>
      <c r="AE46" s="317"/>
      <c r="AF46" s="317"/>
      <c r="AG46" s="317"/>
      <c r="AH46" s="318"/>
    </row>
    <row r="48" spans="2:34" ht="15" customHeight="1" thickBot="1" x14ac:dyDescent="0.2"/>
    <row r="49" spans="2:34" ht="15" customHeight="1" thickTop="1" x14ac:dyDescent="0.15">
      <c r="B49" s="19" t="s">
        <v>24</v>
      </c>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1"/>
    </row>
    <row r="50" spans="2:34" ht="15" customHeight="1" x14ac:dyDescent="0.15">
      <c r="B50" s="22" t="s">
        <v>34</v>
      </c>
      <c r="C50" s="1" t="s">
        <v>35</v>
      </c>
      <c r="AH50" s="23"/>
    </row>
    <row r="51" spans="2:34" ht="15" customHeight="1" x14ac:dyDescent="0.15">
      <c r="B51" s="22" t="s">
        <v>36</v>
      </c>
      <c r="C51" s="1" t="s">
        <v>91</v>
      </c>
      <c r="AH51" s="23"/>
    </row>
    <row r="52" spans="2:34" ht="15" customHeight="1" x14ac:dyDescent="0.15">
      <c r="B52" s="22" t="s">
        <v>37</v>
      </c>
      <c r="C52" s="1" t="s">
        <v>139</v>
      </c>
      <c r="AH52" s="23"/>
    </row>
    <row r="53" spans="2:34" ht="15" customHeight="1" x14ac:dyDescent="0.15">
      <c r="B53" s="22" t="s">
        <v>48</v>
      </c>
      <c r="C53" s="377" t="s">
        <v>322</v>
      </c>
      <c r="D53" s="377"/>
      <c r="E53" s="377"/>
      <c r="F53" s="377"/>
      <c r="G53" s="377"/>
      <c r="H53" s="377"/>
      <c r="I53" s="377"/>
      <c r="J53" s="377"/>
      <c r="K53" s="377"/>
      <c r="L53" s="377"/>
      <c r="M53" s="377"/>
      <c r="N53" s="377"/>
      <c r="O53" s="377"/>
      <c r="P53" s="377"/>
      <c r="Q53" s="377"/>
      <c r="R53" s="377"/>
      <c r="S53" s="377"/>
      <c r="T53" s="377"/>
      <c r="U53" s="377"/>
      <c r="V53" s="377"/>
      <c r="W53" s="377"/>
      <c r="X53" s="377"/>
      <c r="Y53" s="377"/>
      <c r="Z53" s="377"/>
      <c r="AA53" s="377"/>
      <c r="AB53" s="377"/>
      <c r="AC53" s="377"/>
      <c r="AD53" s="377"/>
      <c r="AE53" s="377"/>
      <c r="AF53" s="377"/>
      <c r="AG53" s="377"/>
      <c r="AH53" s="23"/>
    </row>
    <row r="54" spans="2:34" ht="15" customHeight="1" x14ac:dyDescent="0.15">
      <c r="B54" s="22"/>
      <c r="C54" s="377"/>
      <c r="D54" s="377"/>
      <c r="E54" s="377"/>
      <c r="F54" s="377"/>
      <c r="G54" s="377"/>
      <c r="H54" s="377"/>
      <c r="I54" s="377"/>
      <c r="J54" s="377"/>
      <c r="K54" s="377"/>
      <c r="L54" s="377"/>
      <c r="M54" s="377"/>
      <c r="N54" s="377"/>
      <c r="O54" s="377"/>
      <c r="P54" s="377"/>
      <c r="Q54" s="377"/>
      <c r="R54" s="377"/>
      <c r="S54" s="377"/>
      <c r="T54" s="377"/>
      <c r="U54" s="377"/>
      <c r="V54" s="377"/>
      <c r="W54" s="377"/>
      <c r="X54" s="377"/>
      <c r="Y54" s="377"/>
      <c r="Z54" s="377"/>
      <c r="AA54" s="377"/>
      <c r="AB54" s="377"/>
      <c r="AC54" s="377"/>
      <c r="AD54" s="377"/>
      <c r="AE54" s="377"/>
      <c r="AF54" s="377"/>
      <c r="AG54" s="377"/>
      <c r="AH54" s="23"/>
    </row>
    <row r="55" spans="2:34" ht="15" customHeight="1" x14ac:dyDescent="0.15">
      <c r="B55" s="22" t="s">
        <v>87</v>
      </c>
      <c r="C55" s="1" t="s">
        <v>140</v>
      </c>
      <c r="AH55" s="23"/>
    </row>
    <row r="56" spans="2:34" ht="15" customHeight="1" thickBot="1" x14ac:dyDescent="0.2">
      <c r="B56" s="24" t="s">
        <v>88</v>
      </c>
      <c r="C56" s="25" t="s">
        <v>361</v>
      </c>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6"/>
    </row>
    <row r="57" spans="2:34" ht="15" customHeight="1" thickTop="1" x14ac:dyDescent="0.15"/>
    <row r="59" spans="2:34" ht="15" customHeight="1" thickBot="1" x14ac:dyDescent="0.2">
      <c r="B59" s="324" t="s">
        <v>29</v>
      </c>
      <c r="C59" s="324"/>
      <c r="D59" s="324"/>
      <c r="E59" s="324"/>
      <c r="F59" s="324"/>
      <c r="G59" s="324"/>
      <c r="H59" s="324"/>
      <c r="I59" s="324"/>
      <c r="J59" s="324"/>
      <c r="K59" s="324"/>
      <c r="L59" s="324"/>
      <c r="M59" s="324"/>
      <c r="N59" s="324"/>
      <c r="O59" s="324"/>
      <c r="P59" s="324"/>
      <c r="Q59" s="324"/>
      <c r="R59" s="324"/>
      <c r="S59" s="324"/>
      <c r="T59" s="324"/>
      <c r="U59" s="324"/>
      <c r="V59" s="324"/>
      <c r="W59" s="324"/>
      <c r="X59" s="324"/>
      <c r="Y59" s="324"/>
      <c r="Z59" s="324"/>
      <c r="AA59" s="324"/>
      <c r="AB59" s="324"/>
      <c r="AC59" s="324"/>
      <c r="AD59" s="324"/>
      <c r="AE59" s="324"/>
      <c r="AF59" s="324"/>
      <c r="AG59" s="324"/>
      <c r="AH59" s="324"/>
    </row>
    <row r="60" spans="2:34" ht="15" customHeight="1" thickTop="1" x14ac:dyDescent="0.15"/>
  </sheetData>
  <mergeCells count="30">
    <mergeCell ref="B8:AH9"/>
    <mergeCell ref="B21:D22"/>
    <mergeCell ref="W16:AA17"/>
    <mergeCell ref="W18:AA19"/>
    <mergeCell ref="Q13:Z14"/>
    <mergeCell ref="V11:X11"/>
    <mergeCell ref="Y11:AA11"/>
    <mergeCell ref="AC11:AD11"/>
    <mergeCell ref="AF11:AG11"/>
    <mergeCell ref="J18:L19"/>
    <mergeCell ref="B59:AH59"/>
    <mergeCell ref="C53:AG54"/>
    <mergeCell ref="B25:D26"/>
    <mergeCell ref="AB23:AF24"/>
    <mergeCell ref="AG23:AH24"/>
    <mergeCell ref="B23:D24"/>
    <mergeCell ref="B29:AH46"/>
    <mergeCell ref="E25:AH26"/>
    <mergeCell ref="M18:S19"/>
    <mergeCell ref="T23:AA24"/>
    <mergeCell ref="E18:I19"/>
    <mergeCell ref="AC16:AH17"/>
    <mergeCell ref="E23:L24"/>
    <mergeCell ref="R23:S24"/>
    <mergeCell ref="M23:Q24"/>
    <mergeCell ref="AC18:AH19"/>
    <mergeCell ref="E21:AH22"/>
    <mergeCell ref="B16:S16"/>
    <mergeCell ref="B17:S17"/>
    <mergeCell ref="B18:D19"/>
  </mergeCells>
  <phoneticPr fontId="2"/>
  <pageMargins left="0.78740157480314965" right="0.39370078740157483" top="0.39370078740157483" bottom="0.39370078740157483" header="0.51181102362204722" footer="0.51181102362204722"/>
  <pageSetup paperSize="9" orientation="portrait"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210" r:id="rId4" name="Check Box 18">
              <controlPr defaultSize="0" autoFill="0" autoLine="0" autoPict="0">
                <anchor moveWithCells="1">
                  <from>
                    <xdr:col>27</xdr:col>
                    <xdr:colOff>9525</xdr:colOff>
                    <xdr:row>11</xdr:row>
                    <xdr:rowOff>104775</xdr:rowOff>
                  </from>
                  <to>
                    <xdr:col>37</xdr:col>
                    <xdr:colOff>9525</xdr:colOff>
                    <xdr:row>13</xdr:row>
                    <xdr:rowOff>28575</xdr:rowOff>
                  </to>
                </anchor>
              </controlPr>
            </control>
          </mc:Choice>
        </mc:AlternateContent>
        <mc:AlternateContent xmlns:mc="http://schemas.openxmlformats.org/markup-compatibility/2006">
          <mc:Choice Requires="x14">
            <control shapeId="8211" r:id="rId5" name="Check Box 19">
              <controlPr defaultSize="0" autoFill="0" autoLine="0" autoPict="0">
                <anchor moveWithCells="1">
                  <from>
                    <xdr:col>27</xdr:col>
                    <xdr:colOff>9525</xdr:colOff>
                    <xdr:row>12</xdr:row>
                    <xdr:rowOff>161925</xdr:rowOff>
                  </from>
                  <to>
                    <xdr:col>37</xdr:col>
                    <xdr:colOff>9525</xdr:colOff>
                    <xdr:row>14</xdr:row>
                    <xdr:rowOff>19050</xdr:rowOff>
                  </to>
                </anchor>
              </controlPr>
            </control>
          </mc:Choice>
        </mc:AlternateContent>
        <mc:AlternateContent xmlns:mc="http://schemas.openxmlformats.org/markup-compatibility/2006">
          <mc:Choice Requires="x14">
            <control shapeId="8212" r:id="rId6" name="Check Box 20">
              <controlPr defaultSize="0" autoFill="0" autoLine="0" autoPict="0">
                <anchor moveWithCells="1">
                  <from>
                    <xdr:col>2</xdr:col>
                    <xdr:colOff>19050</xdr:colOff>
                    <xdr:row>1</xdr:row>
                    <xdr:rowOff>171450</xdr:rowOff>
                  </from>
                  <to>
                    <xdr:col>9</xdr:col>
                    <xdr:colOff>171450</xdr:colOff>
                    <xdr:row>3</xdr:row>
                    <xdr:rowOff>28575</xdr:rowOff>
                  </to>
                </anchor>
              </controlPr>
            </control>
          </mc:Choice>
        </mc:AlternateContent>
        <mc:AlternateContent xmlns:mc="http://schemas.openxmlformats.org/markup-compatibility/2006">
          <mc:Choice Requires="x14">
            <control shapeId="8213" r:id="rId7" name="Check Box 21">
              <controlPr defaultSize="0" autoFill="0" autoLine="0" autoPict="0">
                <anchor moveWithCells="1">
                  <from>
                    <xdr:col>2</xdr:col>
                    <xdr:colOff>19050</xdr:colOff>
                    <xdr:row>4</xdr:row>
                    <xdr:rowOff>161925</xdr:rowOff>
                  </from>
                  <to>
                    <xdr:col>9</xdr:col>
                    <xdr:colOff>171450</xdr:colOff>
                    <xdr:row>6</xdr:row>
                    <xdr:rowOff>19050</xdr:rowOff>
                  </to>
                </anchor>
              </controlPr>
            </control>
          </mc:Choice>
        </mc:AlternateContent>
        <mc:AlternateContent xmlns:mc="http://schemas.openxmlformats.org/markup-compatibility/2006">
          <mc:Choice Requires="x14">
            <control shapeId="8214" r:id="rId8" name="Check Box 22">
              <controlPr defaultSize="0" autoFill="0" autoLine="0" autoPict="0">
                <anchor moveWithCells="1">
                  <from>
                    <xdr:col>2</xdr:col>
                    <xdr:colOff>19050</xdr:colOff>
                    <xdr:row>2</xdr:row>
                    <xdr:rowOff>171450</xdr:rowOff>
                  </from>
                  <to>
                    <xdr:col>9</xdr:col>
                    <xdr:colOff>171450</xdr:colOff>
                    <xdr:row>4</xdr:row>
                    <xdr:rowOff>28575</xdr:rowOff>
                  </to>
                </anchor>
              </controlPr>
            </control>
          </mc:Choice>
        </mc:AlternateContent>
        <mc:AlternateContent xmlns:mc="http://schemas.openxmlformats.org/markup-compatibility/2006">
          <mc:Choice Requires="x14">
            <control shapeId="8215" r:id="rId9" name="Check Box 23">
              <controlPr defaultSize="0" autoFill="0" autoLine="0" autoPict="0">
                <anchor moveWithCells="1">
                  <from>
                    <xdr:col>2</xdr:col>
                    <xdr:colOff>19050</xdr:colOff>
                    <xdr:row>3</xdr:row>
                    <xdr:rowOff>171450</xdr:rowOff>
                  </from>
                  <to>
                    <xdr:col>9</xdr:col>
                    <xdr:colOff>171450</xdr:colOff>
                    <xdr:row>5</xdr:row>
                    <xdr:rowOff>28575</xdr:rowOff>
                  </to>
                </anchor>
              </controlPr>
            </control>
          </mc:Choice>
        </mc:AlternateContent>
        <mc:AlternateContent xmlns:mc="http://schemas.openxmlformats.org/markup-compatibility/2006">
          <mc:Choice Requires="x14">
            <control shapeId="8216" r:id="rId10" name="Check Box 24">
              <controlPr defaultSize="0" autoFill="0" autoLine="0" autoPict="0">
                <anchor moveWithCells="1">
                  <from>
                    <xdr:col>10</xdr:col>
                    <xdr:colOff>133350</xdr:colOff>
                    <xdr:row>1</xdr:row>
                    <xdr:rowOff>171450</xdr:rowOff>
                  </from>
                  <to>
                    <xdr:col>18</xdr:col>
                    <xdr:colOff>95250</xdr:colOff>
                    <xdr:row>3</xdr:row>
                    <xdr:rowOff>28575</xdr:rowOff>
                  </to>
                </anchor>
              </controlPr>
            </control>
          </mc:Choice>
        </mc:AlternateContent>
        <mc:AlternateContent xmlns:mc="http://schemas.openxmlformats.org/markup-compatibility/2006">
          <mc:Choice Requires="x14">
            <control shapeId="8217" r:id="rId11" name="Check Box 25">
              <controlPr defaultSize="0" autoFill="0" autoLine="0" autoPict="0">
                <anchor moveWithCells="1">
                  <from>
                    <xdr:col>10</xdr:col>
                    <xdr:colOff>133350</xdr:colOff>
                    <xdr:row>2</xdr:row>
                    <xdr:rowOff>171450</xdr:rowOff>
                  </from>
                  <to>
                    <xdr:col>18</xdr:col>
                    <xdr:colOff>95250</xdr:colOff>
                    <xdr:row>4</xdr:row>
                    <xdr:rowOff>28575</xdr:rowOff>
                  </to>
                </anchor>
              </controlPr>
            </control>
          </mc:Choice>
        </mc:AlternateContent>
        <mc:AlternateContent xmlns:mc="http://schemas.openxmlformats.org/markup-compatibility/2006">
          <mc:Choice Requires="x14">
            <control shapeId="8218" r:id="rId12" name="Check Box 26">
              <controlPr defaultSize="0" autoFill="0" autoLine="0" autoPict="0">
                <anchor moveWithCells="1">
                  <from>
                    <xdr:col>10</xdr:col>
                    <xdr:colOff>133350</xdr:colOff>
                    <xdr:row>3</xdr:row>
                    <xdr:rowOff>171450</xdr:rowOff>
                  </from>
                  <to>
                    <xdr:col>18</xdr:col>
                    <xdr:colOff>95250</xdr:colOff>
                    <xdr:row>5</xdr:row>
                    <xdr:rowOff>28575</xdr:rowOff>
                  </to>
                </anchor>
              </controlPr>
            </control>
          </mc:Choice>
        </mc:AlternateContent>
        <mc:AlternateContent xmlns:mc="http://schemas.openxmlformats.org/markup-compatibility/2006">
          <mc:Choice Requires="x14">
            <control shapeId="8219" r:id="rId13" name="Check Box 27">
              <controlPr defaultSize="0" autoFill="0" autoLine="0" autoPict="0">
                <anchor moveWithCells="1">
                  <from>
                    <xdr:col>18</xdr:col>
                    <xdr:colOff>133350</xdr:colOff>
                    <xdr:row>3</xdr:row>
                    <xdr:rowOff>171450</xdr:rowOff>
                  </from>
                  <to>
                    <xdr:col>27</xdr:col>
                    <xdr:colOff>171450</xdr:colOff>
                    <xdr:row>5</xdr:row>
                    <xdr:rowOff>28575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B1:BC40"/>
  <sheetViews>
    <sheetView workbookViewId="0"/>
  </sheetViews>
  <sheetFormatPr defaultColWidth="2.625" defaultRowHeight="15" customHeight="1" x14ac:dyDescent="0.15"/>
  <cols>
    <col min="1" max="16384" width="2.625" style="1"/>
  </cols>
  <sheetData>
    <row r="1" spans="2:55" ht="15" customHeight="1" x14ac:dyDescent="0.15">
      <c r="B1" s="1" t="s">
        <v>362</v>
      </c>
      <c r="R1" s="326" t="s">
        <v>110</v>
      </c>
      <c r="S1" s="270"/>
      <c r="T1" s="271"/>
      <c r="U1" s="288"/>
      <c r="V1" s="289"/>
      <c r="W1" s="289"/>
      <c r="X1" s="289"/>
      <c r="Y1" s="289"/>
      <c r="Z1" s="289"/>
      <c r="AA1" s="289"/>
      <c r="AB1" s="289"/>
      <c r="AC1" s="289"/>
      <c r="AD1" s="289"/>
      <c r="AE1" s="289"/>
      <c r="AF1" s="289"/>
      <c r="AG1" s="289"/>
      <c r="AH1" s="289"/>
      <c r="AI1" s="289"/>
      <c r="AJ1" s="289"/>
      <c r="AK1" s="289"/>
      <c r="AL1" s="289"/>
      <c r="AM1" s="289"/>
      <c r="AN1" s="289"/>
      <c r="AO1" s="289"/>
      <c r="AP1" s="289"/>
      <c r="AQ1" s="289"/>
      <c r="AR1" s="289"/>
      <c r="AS1" s="289"/>
      <c r="AT1" s="289"/>
      <c r="AU1" s="289"/>
      <c r="AV1" s="289"/>
      <c r="AW1" s="289"/>
      <c r="AX1" s="289"/>
      <c r="AY1" s="289"/>
      <c r="AZ1" s="289"/>
      <c r="BA1" s="289"/>
      <c r="BB1" s="289"/>
      <c r="BC1" s="290"/>
    </row>
    <row r="2" spans="2:55" ht="15" customHeight="1" x14ac:dyDescent="0.15">
      <c r="R2" s="276"/>
      <c r="S2" s="277"/>
      <c r="T2" s="278"/>
      <c r="U2" s="293"/>
      <c r="V2" s="294"/>
      <c r="W2" s="294"/>
      <c r="X2" s="294"/>
      <c r="Y2" s="294"/>
      <c r="Z2" s="294"/>
      <c r="AA2" s="294"/>
      <c r="AB2" s="294"/>
      <c r="AC2" s="294"/>
      <c r="AD2" s="294"/>
      <c r="AE2" s="294"/>
      <c r="AF2" s="294"/>
      <c r="AG2" s="294"/>
      <c r="AH2" s="294"/>
      <c r="AI2" s="294"/>
      <c r="AJ2" s="294"/>
      <c r="AK2" s="294"/>
      <c r="AL2" s="294"/>
      <c r="AM2" s="294"/>
      <c r="AN2" s="294"/>
      <c r="AO2" s="294"/>
      <c r="AP2" s="294"/>
      <c r="AQ2" s="294"/>
      <c r="AR2" s="294"/>
      <c r="AS2" s="294"/>
      <c r="AT2" s="294"/>
      <c r="AU2" s="294"/>
      <c r="AV2" s="294"/>
      <c r="AW2" s="294"/>
      <c r="AX2" s="294"/>
      <c r="AY2" s="294"/>
      <c r="AZ2" s="294"/>
      <c r="BA2" s="294"/>
      <c r="BB2" s="294"/>
      <c r="BC2" s="295"/>
    </row>
    <row r="3" spans="2:55" ht="15" customHeight="1" x14ac:dyDescent="0.15">
      <c r="B3" s="36" t="s">
        <v>65</v>
      </c>
      <c r="C3" s="34"/>
      <c r="D3" s="34"/>
      <c r="E3" s="34"/>
      <c r="F3" s="34"/>
      <c r="G3" s="34"/>
      <c r="H3" s="34"/>
      <c r="I3" s="34"/>
      <c r="J3" s="34"/>
      <c r="K3" s="581" t="s">
        <v>109</v>
      </c>
      <c r="L3" s="581"/>
      <c r="M3" s="581"/>
      <c r="N3" s="581"/>
      <c r="O3" s="582"/>
      <c r="P3" s="72"/>
      <c r="Q3" s="72"/>
      <c r="R3" s="269" t="s">
        <v>13</v>
      </c>
      <c r="S3" s="270"/>
      <c r="T3" s="271"/>
      <c r="U3" s="558"/>
      <c r="V3" s="261"/>
      <c r="W3" s="261"/>
      <c r="X3" s="557" t="s">
        <v>268</v>
      </c>
      <c r="Y3" s="261"/>
      <c r="Z3" s="261"/>
      <c r="AA3" s="557" t="s">
        <v>269</v>
      </c>
      <c r="AB3" s="261"/>
      <c r="AC3" s="261"/>
      <c r="AD3" s="557" t="s">
        <v>270</v>
      </c>
      <c r="AE3" s="261"/>
      <c r="AF3" s="261"/>
      <c r="AG3" s="270" t="s">
        <v>89</v>
      </c>
      <c r="AH3" s="261"/>
      <c r="AI3" s="261"/>
      <c r="AJ3" s="308" t="s">
        <v>85</v>
      </c>
      <c r="AK3" s="308"/>
      <c r="AL3" s="199"/>
      <c r="AM3" s="558"/>
      <c r="AN3" s="261"/>
      <c r="AO3" s="261"/>
      <c r="AP3" s="557" t="s">
        <v>268</v>
      </c>
      <c r="AQ3" s="261"/>
      <c r="AR3" s="261"/>
      <c r="AS3" s="557" t="s">
        <v>269</v>
      </c>
      <c r="AT3" s="261"/>
      <c r="AU3" s="261"/>
      <c r="AV3" s="557" t="s">
        <v>270</v>
      </c>
      <c r="AW3" s="261"/>
      <c r="AX3" s="261"/>
      <c r="AY3" s="270" t="s">
        <v>89</v>
      </c>
      <c r="AZ3" s="261"/>
      <c r="BA3" s="261"/>
      <c r="BB3" s="308" t="s">
        <v>90</v>
      </c>
      <c r="BC3" s="309"/>
    </row>
    <row r="4" spans="2:55" ht="15" customHeight="1" x14ac:dyDescent="0.15">
      <c r="B4" s="36"/>
      <c r="K4" s="583"/>
      <c r="L4" s="583"/>
      <c r="M4" s="583"/>
      <c r="N4" s="583"/>
      <c r="O4" s="584"/>
      <c r="P4" s="72"/>
      <c r="Q4" s="72"/>
      <c r="R4" s="276"/>
      <c r="S4" s="277"/>
      <c r="T4" s="278"/>
      <c r="U4" s="559"/>
      <c r="V4" s="556"/>
      <c r="W4" s="556"/>
      <c r="X4" s="398"/>
      <c r="Y4" s="556"/>
      <c r="Z4" s="556"/>
      <c r="AA4" s="398"/>
      <c r="AB4" s="556"/>
      <c r="AC4" s="556"/>
      <c r="AD4" s="398"/>
      <c r="AE4" s="556"/>
      <c r="AF4" s="556"/>
      <c r="AG4" s="277"/>
      <c r="AH4" s="556"/>
      <c r="AI4" s="556"/>
      <c r="AJ4" s="304"/>
      <c r="AK4" s="304"/>
      <c r="AL4" s="200"/>
      <c r="AM4" s="559"/>
      <c r="AN4" s="556"/>
      <c r="AO4" s="556"/>
      <c r="AP4" s="398"/>
      <c r="AQ4" s="556"/>
      <c r="AR4" s="556"/>
      <c r="AS4" s="398"/>
      <c r="AT4" s="556"/>
      <c r="AU4" s="556"/>
      <c r="AV4" s="398"/>
      <c r="AW4" s="556"/>
      <c r="AX4" s="556"/>
      <c r="AY4" s="277"/>
      <c r="AZ4" s="556"/>
      <c r="BA4" s="556"/>
      <c r="BB4" s="304"/>
      <c r="BC4" s="305"/>
    </row>
    <row r="5" spans="2:55" ht="15" customHeight="1" x14ac:dyDescent="0.15">
      <c r="B5" s="36"/>
      <c r="K5" s="583"/>
      <c r="L5" s="583"/>
      <c r="M5" s="583"/>
      <c r="N5" s="583"/>
      <c r="O5" s="584"/>
      <c r="P5" s="72"/>
      <c r="Q5" s="72"/>
      <c r="R5" s="269" t="s">
        <v>16</v>
      </c>
      <c r="S5" s="270"/>
      <c r="T5" s="270"/>
      <c r="U5" s="341"/>
      <c r="V5" s="342"/>
      <c r="W5" s="342"/>
      <c r="X5" s="342"/>
      <c r="Y5" s="342"/>
      <c r="Z5" s="342"/>
      <c r="AA5" s="342"/>
      <c r="AB5" s="342"/>
      <c r="AC5" s="342"/>
      <c r="AD5" s="342"/>
      <c r="AE5" s="342"/>
      <c r="AF5" s="342"/>
      <c r="AG5" s="342"/>
      <c r="AH5" s="342"/>
      <c r="AI5" s="342"/>
      <c r="AJ5" s="342"/>
      <c r="AK5" s="342"/>
      <c r="AL5" s="342"/>
      <c r="AM5" s="342"/>
      <c r="AN5" s="342"/>
      <c r="AO5" s="342"/>
      <c r="AP5" s="342"/>
      <c r="AQ5" s="342"/>
      <c r="AR5" s="342"/>
      <c r="AS5" s="342"/>
      <c r="AT5" s="342"/>
      <c r="AU5" s="342"/>
      <c r="AV5" s="342"/>
      <c r="AW5" s="342"/>
      <c r="AX5" s="342"/>
      <c r="AY5" s="342"/>
      <c r="AZ5" s="342"/>
      <c r="BA5" s="342"/>
      <c r="BB5" s="342"/>
      <c r="BC5" s="343"/>
    </row>
    <row r="6" spans="2:55" ht="15" customHeight="1" x14ac:dyDescent="0.15">
      <c r="B6" s="36"/>
      <c r="C6" s="57"/>
      <c r="D6" s="57"/>
      <c r="E6" s="57"/>
      <c r="F6" s="57"/>
      <c r="G6" s="57"/>
      <c r="H6" s="57"/>
      <c r="I6" s="57"/>
      <c r="J6" s="57"/>
      <c r="K6" s="585"/>
      <c r="L6" s="585"/>
      <c r="M6" s="585"/>
      <c r="N6" s="585"/>
      <c r="O6" s="586"/>
      <c r="R6" s="276"/>
      <c r="S6" s="277"/>
      <c r="T6" s="277"/>
      <c r="U6" s="344"/>
      <c r="V6" s="345"/>
      <c r="W6" s="345"/>
      <c r="X6" s="345"/>
      <c r="Y6" s="345"/>
      <c r="Z6" s="345"/>
      <c r="AA6" s="345"/>
      <c r="AB6" s="345"/>
      <c r="AC6" s="345"/>
      <c r="AD6" s="345"/>
      <c r="AE6" s="345"/>
      <c r="AF6" s="345"/>
      <c r="AG6" s="345"/>
      <c r="AH6" s="345"/>
      <c r="AI6" s="345"/>
      <c r="AJ6" s="345"/>
      <c r="AK6" s="345"/>
      <c r="AL6" s="345"/>
      <c r="AM6" s="345"/>
      <c r="AN6" s="345"/>
      <c r="AO6" s="345"/>
      <c r="AP6" s="345"/>
      <c r="AQ6" s="345"/>
      <c r="AR6" s="345"/>
      <c r="AS6" s="345"/>
      <c r="AT6" s="345"/>
      <c r="AU6" s="345"/>
      <c r="AV6" s="345"/>
      <c r="AW6" s="345"/>
      <c r="AX6" s="345"/>
      <c r="AY6" s="345"/>
      <c r="AZ6" s="345"/>
      <c r="BA6" s="345"/>
      <c r="BB6" s="345"/>
      <c r="BC6" s="346"/>
    </row>
    <row r="7" spans="2:55" ht="9.75" customHeight="1" x14ac:dyDescent="0.15"/>
    <row r="8" spans="2:55" ht="15" customHeight="1" x14ac:dyDescent="0.15">
      <c r="B8" s="258" t="s">
        <v>30</v>
      </c>
      <c r="C8" s="258"/>
      <c r="D8" s="258"/>
      <c r="E8" s="325" t="s">
        <v>146</v>
      </c>
      <c r="F8" s="325"/>
      <c r="G8" s="325"/>
      <c r="H8" s="325"/>
      <c r="I8" s="325"/>
      <c r="J8" s="325"/>
      <c r="K8" s="325"/>
      <c r="L8" s="325"/>
      <c r="M8" s="84"/>
      <c r="N8" s="275"/>
      <c r="O8" s="275"/>
      <c r="P8" s="275"/>
      <c r="Q8" s="275"/>
      <c r="R8" s="275"/>
      <c r="S8" s="275"/>
      <c r="T8" s="275"/>
      <c r="U8" s="275"/>
      <c r="V8" s="1" t="s">
        <v>51</v>
      </c>
      <c r="AD8" s="258" t="s">
        <v>144</v>
      </c>
      <c r="AE8" s="258"/>
      <c r="AF8" s="258"/>
      <c r="AG8" s="836"/>
      <c r="AH8" s="836"/>
      <c r="AI8" s="836"/>
      <c r="AJ8" s="836"/>
      <c r="AK8" s="836"/>
      <c r="AL8" s="836"/>
      <c r="AM8" s="836"/>
      <c r="AN8" s="836"/>
      <c r="AO8" s="836"/>
      <c r="AP8" s="836"/>
      <c r="AQ8" s="836"/>
      <c r="AS8" s="275" t="s">
        <v>4</v>
      </c>
      <c r="AT8" s="275"/>
      <c r="AU8" s="275"/>
      <c r="AV8" s="275"/>
      <c r="AW8" s="275"/>
      <c r="AX8" s="591"/>
      <c r="AY8" s="591"/>
      <c r="AZ8" s="591"/>
      <c r="BA8" s="591"/>
      <c r="BB8" s="591"/>
      <c r="BC8" s="591"/>
    </row>
    <row r="9" spans="2:55" ht="15" customHeight="1" x14ac:dyDescent="0.15">
      <c r="B9" s="277"/>
      <c r="C9" s="277"/>
      <c r="D9" s="277"/>
      <c r="E9" s="340"/>
      <c r="F9" s="340"/>
      <c r="G9" s="340"/>
      <c r="H9" s="340"/>
      <c r="I9" s="340"/>
      <c r="J9" s="340"/>
      <c r="K9" s="340"/>
      <c r="L9" s="340"/>
      <c r="M9" s="84"/>
      <c r="N9" s="294"/>
      <c r="O9" s="294"/>
      <c r="P9" s="294"/>
      <c r="Q9" s="294"/>
      <c r="R9" s="294"/>
      <c r="S9" s="294"/>
      <c r="T9" s="294"/>
      <c r="U9" s="294"/>
      <c r="V9" s="7"/>
      <c r="W9" s="7"/>
      <c r="X9" s="7"/>
      <c r="Y9" s="7"/>
      <c r="Z9" s="7"/>
      <c r="AA9" s="7"/>
      <c r="AB9" s="7"/>
      <c r="AD9" s="277"/>
      <c r="AE9" s="277"/>
      <c r="AF9" s="277"/>
      <c r="AG9" s="842"/>
      <c r="AH9" s="842"/>
      <c r="AI9" s="842"/>
      <c r="AJ9" s="842"/>
      <c r="AK9" s="842"/>
      <c r="AL9" s="842"/>
      <c r="AM9" s="842"/>
      <c r="AN9" s="842"/>
      <c r="AO9" s="842"/>
      <c r="AP9" s="842"/>
      <c r="AQ9" s="842"/>
      <c r="AS9" s="294"/>
      <c r="AT9" s="294"/>
      <c r="AU9" s="294"/>
      <c r="AV9" s="294"/>
      <c r="AW9" s="294"/>
      <c r="AX9" s="592"/>
      <c r="AY9" s="592"/>
      <c r="AZ9" s="592"/>
      <c r="BA9" s="592"/>
      <c r="BB9" s="592"/>
      <c r="BC9" s="592"/>
    </row>
    <row r="10" spans="2:55" ht="9.75" customHeight="1" x14ac:dyDescent="0.15"/>
    <row r="11" spans="2:55" ht="15" customHeight="1" x14ac:dyDescent="0.15">
      <c r="B11" s="411" t="s">
        <v>309</v>
      </c>
      <c r="C11" s="412"/>
      <c r="D11" s="412"/>
      <c r="E11" s="435"/>
      <c r="F11" s="570" t="s">
        <v>111</v>
      </c>
      <c r="G11" s="574"/>
      <c r="H11" s="574"/>
      <c r="I11" s="574"/>
      <c r="J11" s="574"/>
      <c r="K11" s="574"/>
      <c r="L11" s="574"/>
      <c r="M11" s="574"/>
      <c r="N11" s="570" t="s">
        <v>147</v>
      </c>
      <c r="O11" s="571"/>
      <c r="P11" s="570" t="s">
        <v>148</v>
      </c>
      <c r="Q11" s="574"/>
      <c r="R11" s="574"/>
      <c r="S11" s="574"/>
      <c r="T11" s="574"/>
      <c r="U11" s="574"/>
      <c r="V11" s="571"/>
      <c r="W11" s="190" t="s">
        <v>126</v>
      </c>
      <c r="X11" s="574" t="s">
        <v>115</v>
      </c>
      <c r="Y11" s="574"/>
      <c r="Z11" s="574"/>
      <c r="AA11" s="574"/>
      <c r="AB11" s="574"/>
      <c r="AC11" s="574"/>
      <c r="AD11" s="574"/>
      <c r="AE11" s="574"/>
      <c r="AF11" s="574"/>
      <c r="AG11" s="574"/>
      <c r="AH11" s="574"/>
      <c r="AI11" s="574"/>
      <c r="AJ11" s="574"/>
      <c r="AK11" s="574"/>
      <c r="AL11" s="571"/>
      <c r="AM11" s="588" t="s">
        <v>54</v>
      </c>
      <c r="AN11" s="589"/>
      <c r="AO11" s="589"/>
      <c r="AP11" s="589"/>
      <c r="AQ11" s="590"/>
      <c r="AR11" s="588" t="s">
        <v>55</v>
      </c>
      <c r="AS11" s="589"/>
      <c r="AT11" s="589"/>
      <c r="AU11" s="589"/>
      <c r="AV11" s="590"/>
      <c r="AW11" s="593" t="s">
        <v>112</v>
      </c>
      <c r="AX11" s="594"/>
      <c r="AY11" s="594"/>
      <c r="AZ11" s="594"/>
      <c r="BA11" s="594"/>
      <c r="BB11" s="594"/>
      <c r="BC11" s="595"/>
    </row>
    <row r="12" spans="2:55" ht="15" customHeight="1" x14ac:dyDescent="0.15">
      <c r="B12" s="414"/>
      <c r="C12" s="415"/>
      <c r="D12" s="415"/>
      <c r="E12" s="436"/>
      <c r="F12" s="572" t="s">
        <v>2</v>
      </c>
      <c r="G12" s="575"/>
      <c r="H12" s="575"/>
      <c r="I12" s="575"/>
      <c r="J12" s="575"/>
      <c r="K12" s="575"/>
      <c r="L12" s="575"/>
      <c r="M12" s="575"/>
      <c r="N12" s="572"/>
      <c r="O12" s="573"/>
      <c r="P12" s="572"/>
      <c r="Q12" s="575"/>
      <c r="R12" s="575"/>
      <c r="S12" s="575"/>
      <c r="T12" s="575"/>
      <c r="U12" s="575"/>
      <c r="V12" s="573"/>
      <c r="W12" s="191"/>
      <c r="X12" s="575"/>
      <c r="Y12" s="575"/>
      <c r="Z12" s="575"/>
      <c r="AA12" s="575"/>
      <c r="AB12" s="575"/>
      <c r="AC12" s="575"/>
      <c r="AD12" s="575"/>
      <c r="AE12" s="575"/>
      <c r="AF12" s="575"/>
      <c r="AG12" s="575"/>
      <c r="AH12" s="575"/>
      <c r="AI12" s="575"/>
      <c r="AJ12" s="575"/>
      <c r="AK12" s="575"/>
      <c r="AL12" s="573"/>
      <c r="AM12" s="588" t="s">
        <v>150</v>
      </c>
      <c r="AN12" s="589"/>
      <c r="AO12" s="589"/>
      <c r="AP12" s="589"/>
      <c r="AQ12" s="589"/>
      <c r="AR12" s="589"/>
      <c r="AS12" s="589"/>
      <c r="AT12" s="589"/>
      <c r="AU12" s="589"/>
      <c r="AV12" s="590"/>
      <c r="AW12" s="596" t="s">
        <v>113</v>
      </c>
      <c r="AX12" s="597"/>
      <c r="AY12" s="597"/>
      <c r="AZ12" s="597"/>
      <c r="BA12" s="597"/>
      <c r="BB12" s="597"/>
      <c r="BC12" s="598"/>
    </row>
    <row r="13" spans="2:55" ht="15" customHeight="1" x14ac:dyDescent="0.15">
      <c r="B13" s="442"/>
      <c r="C13" s="443"/>
      <c r="D13" s="443"/>
      <c r="E13" s="444"/>
      <c r="F13" s="288"/>
      <c r="G13" s="289"/>
      <c r="H13" s="289"/>
      <c r="I13" s="289"/>
      <c r="J13" s="289"/>
      <c r="K13" s="289"/>
      <c r="L13" s="289"/>
      <c r="M13" s="290"/>
      <c r="N13" s="269"/>
      <c r="O13" s="271"/>
      <c r="P13" s="566" t="s">
        <v>149</v>
      </c>
      <c r="Q13" s="567"/>
      <c r="R13" s="567"/>
      <c r="S13" s="567"/>
      <c r="T13" s="567"/>
      <c r="U13" s="567"/>
      <c r="V13" s="477"/>
      <c r="W13" s="313" t="s">
        <v>57</v>
      </c>
      <c r="X13" s="314"/>
      <c r="Y13" s="314"/>
      <c r="Z13" s="314"/>
      <c r="AA13" s="314"/>
      <c r="AB13" s="314"/>
      <c r="AC13" s="314"/>
      <c r="AD13" s="314"/>
      <c r="AE13" s="314"/>
      <c r="AF13" s="314"/>
      <c r="AG13" s="314"/>
      <c r="AH13" s="314"/>
      <c r="AI13" s="314"/>
      <c r="AJ13" s="314"/>
      <c r="AK13" s="314"/>
      <c r="AL13" s="315"/>
      <c r="AM13" s="560"/>
      <c r="AN13" s="561"/>
      <c r="AO13" s="561"/>
      <c r="AP13" s="561"/>
      <c r="AQ13" s="562"/>
      <c r="AR13" s="560"/>
      <c r="AS13" s="561"/>
      <c r="AT13" s="561"/>
      <c r="AU13" s="561"/>
      <c r="AV13" s="562"/>
      <c r="AW13" s="579"/>
      <c r="AX13" s="579"/>
      <c r="AY13" s="579"/>
      <c r="AZ13" s="579"/>
      <c r="BA13" s="579"/>
      <c r="BB13" s="579"/>
      <c r="BC13" s="579"/>
    </row>
    <row r="14" spans="2:55" ht="15" customHeight="1" x14ac:dyDescent="0.15">
      <c r="B14" s="445"/>
      <c r="C14" s="446"/>
      <c r="D14" s="446"/>
      <c r="E14" s="447"/>
      <c r="F14" s="563"/>
      <c r="G14" s="564"/>
      <c r="H14" s="564"/>
      <c r="I14" s="564"/>
      <c r="J14" s="564"/>
      <c r="K14" s="564"/>
      <c r="L14" s="564"/>
      <c r="M14" s="565"/>
      <c r="N14" s="276"/>
      <c r="O14" s="278"/>
      <c r="P14" s="568"/>
      <c r="Q14" s="569"/>
      <c r="R14" s="569"/>
      <c r="S14" s="569"/>
      <c r="T14" s="569"/>
      <c r="U14" s="569"/>
      <c r="V14" s="478"/>
      <c r="W14" s="347"/>
      <c r="X14" s="348"/>
      <c r="Y14" s="348"/>
      <c r="Z14" s="348"/>
      <c r="AA14" s="348"/>
      <c r="AB14" s="348"/>
      <c r="AC14" s="348"/>
      <c r="AD14" s="348"/>
      <c r="AE14" s="348"/>
      <c r="AF14" s="348"/>
      <c r="AG14" s="348"/>
      <c r="AH14" s="348"/>
      <c r="AI14" s="348"/>
      <c r="AJ14" s="348"/>
      <c r="AK14" s="348"/>
      <c r="AL14" s="349"/>
      <c r="AM14" s="560"/>
      <c r="AN14" s="561"/>
      <c r="AO14" s="561"/>
      <c r="AP14" s="561"/>
      <c r="AQ14" s="561"/>
      <c r="AR14" s="561"/>
      <c r="AS14" s="561"/>
      <c r="AT14" s="561"/>
      <c r="AU14" s="561"/>
      <c r="AV14" s="562"/>
      <c r="AW14" s="580"/>
      <c r="AX14" s="580"/>
      <c r="AY14" s="580"/>
      <c r="AZ14" s="580"/>
      <c r="BA14" s="580"/>
      <c r="BB14" s="580"/>
      <c r="BC14" s="580"/>
    </row>
    <row r="15" spans="2:55" ht="15" customHeight="1" x14ac:dyDescent="0.15">
      <c r="B15" s="442"/>
      <c r="C15" s="443"/>
      <c r="D15" s="443"/>
      <c r="E15" s="444"/>
      <c r="F15" s="288"/>
      <c r="G15" s="289"/>
      <c r="H15" s="289"/>
      <c r="I15" s="289"/>
      <c r="J15" s="289"/>
      <c r="K15" s="289"/>
      <c r="L15" s="289"/>
      <c r="M15" s="290"/>
      <c r="N15" s="269"/>
      <c r="O15" s="271"/>
      <c r="P15" s="566" t="s">
        <v>149</v>
      </c>
      <c r="Q15" s="567"/>
      <c r="R15" s="567"/>
      <c r="S15" s="567"/>
      <c r="T15" s="567"/>
      <c r="U15" s="567"/>
      <c r="V15" s="477"/>
      <c r="W15" s="313" t="s">
        <v>57</v>
      </c>
      <c r="X15" s="314"/>
      <c r="Y15" s="314"/>
      <c r="Z15" s="314"/>
      <c r="AA15" s="314"/>
      <c r="AB15" s="314"/>
      <c r="AC15" s="314"/>
      <c r="AD15" s="314"/>
      <c r="AE15" s="314"/>
      <c r="AF15" s="314"/>
      <c r="AG15" s="314"/>
      <c r="AH15" s="314"/>
      <c r="AI15" s="314"/>
      <c r="AJ15" s="314"/>
      <c r="AK15" s="314"/>
      <c r="AL15" s="315"/>
      <c r="AM15" s="560"/>
      <c r="AN15" s="561"/>
      <c r="AO15" s="561"/>
      <c r="AP15" s="561"/>
      <c r="AQ15" s="562"/>
      <c r="AR15" s="560"/>
      <c r="AS15" s="561"/>
      <c r="AT15" s="561"/>
      <c r="AU15" s="561"/>
      <c r="AV15" s="562"/>
      <c r="AW15" s="579"/>
      <c r="AX15" s="579"/>
      <c r="AY15" s="579"/>
      <c r="AZ15" s="579"/>
      <c r="BA15" s="579"/>
      <c r="BB15" s="579"/>
      <c r="BC15" s="579"/>
    </row>
    <row r="16" spans="2:55" ht="15" customHeight="1" x14ac:dyDescent="0.15">
      <c r="B16" s="445"/>
      <c r="C16" s="446"/>
      <c r="D16" s="446"/>
      <c r="E16" s="447"/>
      <c r="F16" s="563"/>
      <c r="G16" s="564"/>
      <c r="H16" s="564"/>
      <c r="I16" s="564"/>
      <c r="J16" s="564"/>
      <c r="K16" s="564"/>
      <c r="L16" s="564"/>
      <c r="M16" s="565"/>
      <c r="N16" s="276"/>
      <c r="O16" s="278"/>
      <c r="P16" s="568"/>
      <c r="Q16" s="569"/>
      <c r="R16" s="569"/>
      <c r="S16" s="569"/>
      <c r="T16" s="569"/>
      <c r="U16" s="569"/>
      <c r="V16" s="478"/>
      <c r="W16" s="347"/>
      <c r="X16" s="348"/>
      <c r="Y16" s="348"/>
      <c r="Z16" s="348"/>
      <c r="AA16" s="348"/>
      <c r="AB16" s="348"/>
      <c r="AC16" s="348"/>
      <c r="AD16" s="348"/>
      <c r="AE16" s="348"/>
      <c r="AF16" s="348"/>
      <c r="AG16" s="348"/>
      <c r="AH16" s="348"/>
      <c r="AI16" s="348"/>
      <c r="AJ16" s="348"/>
      <c r="AK16" s="348"/>
      <c r="AL16" s="349"/>
      <c r="AM16" s="560"/>
      <c r="AN16" s="561"/>
      <c r="AO16" s="561"/>
      <c r="AP16" s="561"/>
      <c r="AQ16" s="561"/>
      <c r="AR16" s="561"/>
      <c r="AS16" s="561"/>
      <c r="AT16" s="561"/>
      <c r="AU16" s="561"/>
      <c r="AV16" s="562"/>
      <c r="AW16" s="580"/>
      <c r="AX16" s="580"/>
      <c r="AY16" s="580"/>
      <c r="AZ16" s="580"/>
      <c r="BA16" s="580"/>
      <c r="BB16" s="580"/>
      <c r="BC16" s="580"/>
    </row>
    <row r="17" spans="2:55" ht="15" customHeight="1" x14ac:dyDescent="0.15">
      <c r="B17" s="442"/>
      <c r="C17" s="443"/>
      <c r="D17" s="443"/>
      <c r="E17" s="444"/>
      <c r="F17" s="288"/>
      <c r="G17" s="289"/>
      <c r="H17" s="289"/>
      <c r="I17" s="289"/>
      <c r="J17" s="289"/>
      <c r="K17" s="289"/>
      <c r="L17" s="289"/>
      <c r="M17" s="290"/>
      <c r="N17" s="269"/>
      <c r="O17" s="271"/>
      <c r="P17" s="566" t="s">
        <v>149</v>
      </c>
      <c r="Q17" s="567"/>
      <c r="R17" s="567"/>
      <c r="S17" s="567"/>
      <c r="T17" s="567"/>
      <c r="U17" s="567"/>
      <c r="V17" s="477"/>
      <c r="W17" s="313" t="s">
        <v>57</v>
      </c>
      <c r="X17" s="314"/>
      <c r="Y17" s="314"/>
      <c r="Z17" s="314"/>
      <c r="AA17" s="314"/>
      <c r="AB17" s="314"/>
      <c r="AC17" s="314"/>
      <c r="AD17" s="314"/>
      <c r="AE17" s="314"/>
      <c r="AF17" s="314"/>
      <c r="AG17" s="314"/>
      <c r="AH17" s="314"/>
      <c r="AI17" s="314"/>
      <c r="AJ17" s="314"/>
      <c r="AK17" s="314"/>
      <c r="AL17" s="315"/>
      <c r="AM17" s="560"/>
      <c r="AN17" s="561"/>
      <c r="AO17" s="561"/>
      <c r="AP17" s="561"/>
      <c r="AQ17" s="562"/>
      <c r="AR17" s="560"/>
      <c r="AS17" s="561"/>
      <c r="AT17" s="561"/>
      <c r="AU17" s="561"/>
      <c r="AV17" s="562"/>
      <c r="AW17" s="579"/>
      <c r="AX17" s="579"/>
      <c r="AY17" s="579"/>
      <c r="AZ17" s="579"/>
      <c r="BA17" s="579"/>
      <c r="BB17" s="579"/>
      <c r="BC17" s="579"/>
    </row>
    <row r="18" spans="2:55" ht="15" customHeight="1" x14ac:dyDescent="0.15">
      <c r="B18" s="445"/>
      <c r="C18" s="446"/>
      <c r="D18" s="446"/>
      <c r="E18" s="447"/>
      <c r="F18" s="563"/>
      <c r="G18" s="564"/>
      <c r="H18" s="564"/>
      <c r="I18" s="564"/>
      <c r="J18" s="564"/>
      <c r="K18" s="564"/>
      <c r="L18" s="564"/>
      <c r="M18" s="565"/>
      <c r="N18" s="276"/>
      <c r="O18" s="278"/>
      <c r="P18" s="568"/>
      <c r="Q18" s="569"/>
      <c r="R18" s="569"/>
      <c r="S18" s="569"/>
      <c r="T18" s="569"/>
      <c r="U18" s="569"/>
      <c r="V18" s="478"/>
      <c r="W18" s="347"/>
      <c r="X18" s="348"/>
      <c r="Y18" s="348"/>
      <c r="Z18" s="348"/>
      <c r="AA18" s="348"/>
      <c r="AB18" s="348"/>
      <c r="AC18" s="348"/>
      <c r="AD18" s="348"/>
      <c r="AE18" s="348"/>
      <c r="AF18" s="348"/>
      <c r="AG18" s="348"/>
      <c r="AH18" s="348"/>
      <c r="AI18" s="348"/>
      <c r="AJ18" s="348"/>
      <c r="AK18" s="348"/>
      <c r="AL18" s="349"/>
      <c r="AM18" s="560"/>
      <c r="AN18" s="561"/>
      <c r="AO18" s="561"/>
      <c r="AP18" s="561"/>
      <c r="AQ18" s="561"/>
      <c r="AR18" s="561"/>
      <c r="AS18" s="561"/>
      <c r="AT18" s="561"/>
      <c r="AU18" s="561"/>
      <c r="AV18" s="562"/>
      <c r="AW18" s="580"/>
      <c r="AX18" s="580"/>
      <c r="AY18" s="580"/>
      <c r="AZ18" s="580"/>
      <c r="BA18" s="580"/>
      <c r="BB18" s="580"/>
      <c r="BC18" s="580"/>
    </row>
    <row r="19" spans="2:55" ht="15" customHeight="1" x14ac:dyDescent="0.15">
      <c r="B19" s="442"/>
      <c r="C19" s="443"/>
      <c r="D19" s="443"/>
      <c r="E19" s="444"/>
      <c r="F19" s="288"/>
      <c r="G19" s="289"/>
      <c r="H19" s="289"/>
      <c r="I19" s="289"/>
      <c r="J19" s="289"/>
      <c r="K19" s="289"/>
      <c r="L19" s="289"/>
      <c r="M19" s="290"/>
      <c r="N19" s="269"/>
      <c r="O19" s="271"/>
      <c r="P19" s="566" t="s">
        <v>149</v>
      </c>
      <c r="Q19" s="567"/>
      <c r="R19" s="567"/>
      <c r="S19" s="567"/>
      <c r="T19" s="567"/>
      <c r="U19" s="567"/>
      <c r="V19" s="477"/>
      <c r="W19" s="313" t="s">
        <v>57</v>
      </c>
      <c r="X19" s="314"/>
      <c r="Y19" s="314"/>
      <c r="Z19" s="314"/>
      <c r="AA19" s="314"/>
      <c r="AB19" s="314"/>
      <c r="AC19" s="314"/>
      <c r="AD19" s="314"/>
      <c r="AE19" s="314"/>
      <c r="AF19" s="314"/>
      <c r="AG19" s="314"/>
      <c r="AH19" s="314"/>
      <c r="AI19" s="314"/>
      <c r="AJ19" s="314"/>
      <c r="AK19" s="314"/>
      <c r="AL19" s="315"/>
      <c r="AM19" s="560"/>
      <c r="AN19" s="561"/>
      <c r="AO19" s="561"/>
      <c r="AP19" s="561"/>
      <c r="AQ19" s="562"/>
      <c r="AR19" s="560"/>
      <c r="AS19" s="561"/>
      <c r="AT19" s="561"/>
      <c r="AU19" s="561"/>
      <c r="AV19" s="562"/>
      <c r="AW19" s="579"/>
      <c r="AX19" s="579"/>
      <c r="AY19" s="579"/>
      <c r="AZ19" s="579"/>
      <c r="BA19" s="579"/>
      <c r="BB19" s="579"/>
      <c r="BC19" s="579"/>
    </row>
    <row r="20" spans="2:55" ht="15" customHeight="1" x14ac:dyDescent="0.15">
      <c r="B20" s="445"/>
      <c r="C20" s="446"/>
      <c r="D20" s="446"/>
      <c r="E20" s="447"/>
      <c r="F20" s="563"/>
      <c r="G20" s="564"/>
      <c r="H20" s="564"/>
      <c r="I20" s="564"/>
      <c r="J20" s="564"/>
      <c r="K20" s="564"/>
      <c r="L20" s="564"/>
      <c r="M20" s="565"/>
      <c r="N20" s="276"/>
      <c r="O20" s="278"/>
      <c r="P20" s="568"/>
      <c r="Q20" s="569"/>
      <c r="R20" s="569"/>
      <c r="S20" s="569"/>
      <c r="T20" s="569"/>
      <c r="U20" s="569"/>
      <c r="V20" s="478"/>
      <c r="W20" s="347"/>
      <c r="X20" s="348"/>
      <c r="Y20" s="348"/>
      <c r="Z20" s="348"/>
      <c r="AA20" s="348"/>
      <c r="AB20" s="348"/>
      <c r="AC20" s="348"/>
      <c r="AD20" s="348"/>
      <c r="AE20" s="348"/>
      <c r="AF20" s="348"/>
      <c r="AG20" s="348"/>
      <c r="AH20" s="348"/>
      <c r="AI20" s="348"/>
      <c r="AJ20" s="348"/>
      <c r="AK20" s="348"/>
      <c r="AL20" s="349"/>
      <c r="AM20" s="560"/>
      <c r="AN20" s="561"/>
      <c r="AO20" s="561"/>
      <c r="AP20" s="561"/>
      <c r="AQ20" s="561"/>
      <c r="AR20" s="561"/>
      <c r="AS20" s="561"/>
      <c r="AT20" s="561"/>
      <c r="AU20" s="561"/>
      <c r="AV20" s="562"/>
      <c r="AW20" s="580"/>
      <c r="AX20" s="580"/>
      <c r="AY20" s="580"/>
      <c r="AZ20" s="580"/>
      <c r="BA20" s="580"/>
      <c r="BB20" s="580"/>
      <c r="BC20" s="580"/>
    </row>
    <row r="21" spans="2:55" ht="15" customHeight="1" x14ac:dyDescent="0.15">
      <c r="B21" s="442"/>
      <c r="C21" s="443"/>
      <c r="D21" s="443"/>
      <c r="E21" s="444"/>
      <c r="F21" s="288"/>
      <c r="G21" s="289"/>
      <c r="H21" s="289"/>
      <c r="I21" s="289"/>
      <c r="J21" s="289"/>
      <c r="K21" s="289"/>
      <c r="L21" s="289"/>
      <c r="M21" s="290"/>
      <c r="N21" s="269"/>
      <c r="O21" s="271"/>
      <c r="P21" s="566" t="s">
        <v>149</v>
      </c>
      <c r="Q21" s="567"/>
      <c r="R21" s="567"/>
      <c r="S21" s="567"/>
      <c r="T21" s="567"/>
      <c r="U21" s="567"/>
      <c r="V21" s="477"/>
      <c r="W21" s="313" t="s">
        <v>57</v>
      </c>
      <c r="X21" s="314"/>
      <c r="Y21" s="314"/>
      <c r="Z21" s="314"/>
      <c r="AA21" s="314"/>
      <c r="AB21" s="314"/>
      <c r="AC21" s="314"/>
      <c r="AD21" s="314"/>
      <c r="AE21" s="314"/>
      <c r="AF21" s="314"/>
      <c r="AG21" s="314"/>
      <c r="AH21" s="314"/>
      <c r="AI21" s="314"/>
      <c r="AJ21" s="314"/>
      <c r="AK21" s="314"/>
      <c r="AL21" s="315"/>
      <c r="AM21" s="560"/>
      <c r="AN21" s="561"/>
      <c r="AO21" s="561"/>
      <c r="AP21" s="561"/>
      <c r="AQ21" s="562"/>
      <c r="AR21" s="560"/>
      <c r="AS21" s="561"/>
      <c r="AT21" s="561"/>
      <c r="AU21" s="561"/>
      <c r="AV21" s="562"/>
      <c r="AW21" s="579"/>
      <c r="AX21" s="579"/>
      <c r="AY21" s="579"/>
      <c r="AZ21" s="579"/>
      <c r="BA21" s="579"/>
      <c r="BB21" s="579"/>
      <c r="BC21" s="579"/>
    </row>
    <row r="22" spans="2:55" ht="15" customHeight="1" x14ac:dyDescent="0.15">
      <c r="B22" s="445"/>
      <c r="C22" s="446"/>
      <c r="D22" s="446"/>
      <c r="E22" s="447"/>
      <c r="F22" s="563"/>
      <c r="G22" s="564"/>
      <c r="H22" s="564"/>
      <c r="I22" s="564"/>
      <c r="J22" s="564"/>
      <c r="K22" s="564"/>
      <c r="L22" s="564"/>
      <c r="M22" s="565"/>
      <c r="N22" s="276"/>
      <c r="O22" s="278"/>
      <c r="P22" s="568"/>
      <c r="Q22" s="569"/>
      <c r="R22" s="569"/>
      <c r="S22" s="569"/>
      <c r="T22" s="569"/>
      <c r="U22" s="569"/>
      <c r="V22" s="478"/>
      <c r="W22" s="347"/>
      <c r="X22" s="348"/>
      <c r="Y22" s="348"/>
      <c r="Z22" s="348"/>
      <c r="AA22" s="348"/>
      <c r="AB22" s="348"/>
      <c r="AC22" s="348"/>
      <c r="AD22" s="348"/>
      <c r="AE22" s="348"/>
      <c r="AF22" s="348"/>
      <c r="AG22" s="348"/>
      <c r="AH22" s="348"/>
      <c r="AI22" s="348"/>
      <c r="AJ22" s="348"/>
      <c r="AK22" s="348"/>
      <c r="AL22" s="349"/>
      <c r="AM22" s="560"/>
      <c r="AN22" s="561"/>
      <c r="AO22" s="561"/>
      <c r="AP22" s="561"/>
      <c r="AQ22" s="561"/>
      <c r="AR22" s="561"/>
      <c r="AS22" s="561"/>
      <c r="AT22" s="561"/>
      <c r="AU22" s="561"/>
      <c r="AV22" s="562"/>
      <c r="AW22" s="580"/>
      <c r="AX22" s="580"/>
      <c r="AY22" s="580"/>
      <c r="AZ22" s="580"/>
      <c r="BA22" s="580"/>
      <c r="BB22" s="580"/>
      <c r="BC22" s="580"/>
    </row>
    <row r="23" spans="2:55" ht="15" customHeight="1" x14ac:dyDescent="0.15">
      <c r="B23" s="442"/>
      <c r="C23" s="443"/>
      <c r="D23" s="443"/>
      <c r="E23" s="444"/>
      <c r="F23" s="288"/>
      <c r="G23" s="289"/>
      <c r="H23" s="289"/>
      <c r="I23" s="289"/>
      <c r="J23" s="289"/>
      <c r="K23" s="289"/>
      <c r="L23" s="289"/>
      <c r="M23" s="290"/>
      <c r="N23" s="269"/>
      <c r="O23" s="271"/>
      <c r="P23" s="566" t="s">
        <v>149</v>
      </c>
      <c r="Q23" s="567"/>
      <c r="R23" s="567"/>
      <c r="S23" s="567"/>
      <c r="T23" s="567"/>
      <c r="U23" s="567"/>
      <c r="V23" s="477"/>
      <c r="W23" s="313" t="s">
        <v>57</v>
      </c>
      <c r="X23" s="314"/>
      <c r="Y23" s="314"/>
      <c r="Z23" s="314"/>
      <c r="AA23" s="314"/>
      <c r="AB23" s="314"/>
      <c r="AC23" s="314"/>
      <c r="AD23" s="314"/>
      <c r="AE23" s="314"/>
      <c r="AF23" s="314"/>
      <c r="AG23" s="314"/>
      <c r="AH23" s="314"/>
      <c r="AI23" s="314"/>
      <c r="AJ23" s="314"/>
      <c r="AK23" s="314"/>
      <c r="AL23" s="315"/>
      <c r="AM23" s="560"/>
      <c r="AN23" s="561"/>
      <c r="AO23" s="561"/>
      <c r="AP23" s="561"/>
      <c r="AQ23" s="562"/>
      <c r="AR23" s="560"/>
      <c r="AS23" s="561"/>
      <c r="AT23" s="561"/>
      <c r="AU23" s="561"/>
      <c r="AV23" s="562"/>
      <c r="AW23" s="579"/>
      <c r="AX23" s="579"/>
      <c r="AY23" s="579"/>
      <c r="AZ23" s="579"/>
      <c r="BA23" s="579"/>
      <c r="BB23" s="579"/>
      <c r="BC23" s="579"/>
    </row>
    <row r="24" spans="2:55" ht="15" customHeight="1" x14ac:dyDescent="0.15">
      <c r="B24" s="445"/>
      <c r="C24" s="446"/>
      <c r="D24" s="446"/>
      <c r="E24" s="447"/>
      <c r="F24" s="563"/>
      <c r="G24" s="564"/>
      <c r="H24" s="564"/>
      <c r="I24" s="564"/>
      <c r="J24" s="564"/>
      <c r="K24" s="564"/>
      <c r="L24" s="564"/>
      <c r="M24" s="565"/>
      <c r="N24" s="276"/>
      <c r="O24" s="278"/>
      <c r="P24" s="568"/>
      <c r="Q24" s="569"/>
      <c r="R24" s="569"/>
      <c r="S24" s="569"/>
      <c r="T24" s="569"/>
      <c r="U24" s="569"/>
      <c r="V24" s="478"/>
      <c r="W24" s="347"/>
      <c r="X24" s="348"/>
      <c r="Y24" s="348"/>
      <c r="Z24" s="348"/>
      <c r="AA24" s="348"/>
      <c r="AB24" s="348"/>
      <c r="AC24" s="348"/>
      <c r="AD24" s="348"/>
      <c r="AE24" s="348"/>
      <c r="AF24" s="348"/>
      <c r="AG24" s="348"/>
      <c r="AH24" s="348"/>
      <c r="AI24" s="348"/>
      <c r="AJ24" s="348"/>
      <c r="AK24" s="348"/>
      <c r="AL24" s="349"/>
      <c r="AM24" s="560"/>
      <c r="AN24" s="561"/>
      <c r="AO24" s="561"/>
      <c r="AP24" s="561"/>
      <c r="AQ24" s="561"/>
      <c r="AR24" s="561"/>
      <c r="AS24" s="561"/>
      <c r="AT24" s="561"/>
      <c r="AU24" s="561"/>
      <c r="AV24" s="562"/>
      <c r="AW24" s="580"/>
      <c r="AX24" s="580"/>
      <c r="AY24" s="580"/>
      <c r="AZ24" s="580"/>
      <c r="BA24" s="580"/>
      <c r="BB24" s="580"/>
      <c r="BC24" s="580"/>
    </row>
    <row r="25" spans="2:55" ht="15" customHeight="1" x14ac:dyDescent="0.15">
      <c r="B25" s="442"/>
      <c r="C25" s="443"/>
      <c r="D25" s="443"/>
      <c r="E25" s="444"/>
      <c r="F25" s="288"/>
      <c r="G25" s="289"/>
      <c r="H25" s="289"/>
      <c r="I25" s="289"/>
      <c r="J25" s="289"/>
      <c r="K25" s="289"/>
      <c r="L25" s="289"/>
      <c r="M25" s="290"/>
      <c r="N25" s="269"/>
      <c r="O25" s="271"/>
      <c r="P25" s="566" t="s">
        <v>149</v>
      </c>
      <c r="Q25" s="567"/>
      <c r="R25" s="567"/>
      <c r="S25" s="567"/>
      <c r="T25" s="567"/>
      <c r="U25" s="567"/>
      <c r="V25" s="477"/>
      <c r="W25" s="313" t="s">
        <v>57</v>
      </c>
      <c r="X25" s="314"/>
      <c r="Y25" s="314"/>
      <c r="Z25" s="314"/>
      <c r="AA25" s="314"/>
      <c r="AB25" s="314"/>
      <c r="AC25" s="314"/>
      <c r="AD25" s="314"/>
      <c r="AE25" s="314"/>
      <c r="AF25" s="314"/>
      <c r="AG25" s="314"/>
      <c r="AH25" s="314"/>
      <c r="AI25" s="314"/>
      <c r="AJ25" s="314"/>
      <c r="AK25" s="314"/>
      <c r="AL25" s="315"/>
      <c r="AM25" s="560"/>
      <c r="AN25" s="561"/>
      <c r="AO25" s="561"/>
      <c r="AP25" s="561"/>
      <c r="AQ25" s="562"/>
      <c r="AR25" s="560"/>
      <c r="AS25" s="561"/>
      <c r="AT25" s="561"/>
      <c r="AU25" s="561"/>
      <c r="AV25" s="562"/>
      <c r="AW25" s="579"/>
      <c r="AX25" s="579"/>
      <c r="AY25" s="579"/>
      <c r="AZ25" s="579"/>
      <c r="BA25" s="579"/>
      <c r="BB25" s="579"/>
      <c r="BC25" s="579"/>
    </row>
    <row r="26" spans="2:55" ht="15" customHeight="1" x14ac:dyDescent="0.15">
      <c r="B26" s="445"/>
      <c r="C26" s="446"/>
      <c r="D26" s="446"/>
      <c r="E26" s="447"/>
      <c r="F26" s="563"/>
      <c r="G26" s="564"/>
      <c r="H26" s="564"/>
      <c r="I26" s="564"/>
      <c r="J26" s="564"/>
      <c r="K26" s="564"/>
      <c r="L26" s="564"/>
      <c r="M26" s="565"/>
      <c r="N26" s="276"/>
      <c r="O26" s="278"/>
      <c r="P26" s="568"/>
      <c r="Q26" s="569"/>
      <c r="R26" s="569"/>
      <c r="S26" s="569"/>
      <c r="T26" s="569"/>
      <c r="U26" s="569"/>
      <c r="V26" s="478"/>
      <c r="W26" s="347"/>
      <c r="X26" s="348"/>
      <c r="Y26" s="348"/>
      <c r="Z26" s="348"/>
      <c r="AA26" s="348"/>
      <c r="AB26" s="348"/>
      <c r="AC26" s="348"/>
      <c r="AD26" s="348"/>
      <c r="AE26" s="348"/>
      <c r="AF26" s="348"/>
      <c r="AG26" s="348"/>
      <c r="AH26" s="348"/>
      <c r="AI26" s="348"/>
      <c r="AJ26" s="348"/>
      <c r="AK26" s="348"/>
      <c r="AL26" s="349"/>
      <c r="AM26" s="560"/>
      <c r="AN26" s="561"/>
      <c r="AO26" s="561"/>
      <c r="AP26" s="561"/>
      <c r="AQ26" s="561"/>
      <c r="AR26" s="561"/>
      <c r="AS26" s="561"/>
      <c r="AT26" s="561"/>
      <c r="AU26" s="561"/>
      <c r="AV26" s="562"/>
      <c r="AW26" s="580"/>
      <c r="AX26" s="580"/>
      <c r="AY26" s="580"/>
      <c r="AZ26" s="580"/>
      <c r="BA26" s="580"/>
      <c r="BB26" s="580"/>
      <c r="BC26" s="580"/>
    </row>
    <row r="27" spans="2:55" ht="15" customHeight="1" x14ac:dyDescent="0.15">
      <c r="B27" s="442"/>
      <c r="C27" s="443"/>
      <c r="D27" s="443"/>
      <c r="E27" s="444"/>
      <c r="F27" s="288"/>
      <c r="G27" s="289"/>
      <c r="H27" s="289"/>
      <c r="I27" s="289"/>
      <c r="J27" s="289"/>
      <c r="K27" s="289"/>
      <c r="L27" s="289"/>
      <c r="M27" s="290"/>
      <c r="N27" s="269"/>
      <c r="O27" s="271"/>
      <c r="P27" s="566" t="s">
        <v>149</v>
      </c>
      <c r="Q27" s="567"/>
      <c r="R27" s="567"/>
      <c r="S27" s="567"/>
      <c r="T27" s="567"/>
      <c r="U27" s="567"/>
      <c r="V27" s="477"/>
      <c r="W27" s="313" t="s">
        <v>57</v>
      </c>
      <c r="X27" s="314"/>
      <c r="Y27" s="314"/>
      <c r="Z27" s="314"/>
      <c r="AA27" s="314"/>
      <c r="AB27" s="314"/>
      <c r="AC27" s="314"/>
      <c r="AD27" s="314"/>
      <c r="AE27" s="314"/>
      <c r="AF27" s="314"/>
      <c r="AG27" s="314"/>
      <c r="AH27" s="314"/>
      <c r="AI27" s="314"/>
      <c r="AJ27" s="314"/>
      <c r="AK27" s="314"/>
      <c r="AL27" s="315"/>
      <c r="AM27" s="560"/>
      <c r="AN27" s="561"/>
      <c r="AO27" s="561"/>
      <c r="AP27" s="561"/>
      <c r="AQ27" s="562"/>
      <c r="AR27" s="560"/>
      <c r="AS27" s="561"/>
      <c r="AT27" s="561"/>
      <c r="AU27" s="561"/>
      <c r="AV27" s="562"/>
      <c r="AW27" s="579"/>
      <c r="AX27" s="579"/>
      <c r="AY27" s="579"/>
      <c r="AZ27" s="579"/>
      <c r="BA27" s="579"/>
      <c r="BB27" s="579"/>
      <c r="BC27" s="579"/>
    </row>
    <row r="28" spans="2:55" ht="15" customHeight="1" x14ac:dyDescent="0.15">
      <c r="B28" s="445"/>
      <c r="C28" s="446"/>
      <c r="D28" s="446"/>
      <c r="E28" s="447"/>
      <c r="F28" s="563"/>
      <c r="G28" s="564"/>
      <c r="H28" s="564"/>
      <c r="I28" s="564"/>
      <c r="J28" s="564"/>
      <c r="K28" s="564"/>
      <c r="L28" s="564"/>
      <c r="M28" s="565"/>
      <c r="N28" s="276"/>
      <c r="O28" s="278"/>
      <c r="P28" s="568"/>
      <c r="Q28" s="569"/>
      <c r="R28" s="569"/>
      <c r="S28" s="569"/>
      <c r="T28" s="569"/>
      <c r="U28" s="569"/>
      <c r="V28" s="478"/>
      <c r="W28" s="347"/>
      <c r="X28" s="348"/>
      <c r="Y28" s="348"/>
      <c r="Z28" s="348"/>
      <c r="AA28" s="348"/>
      <c r="AB28" s="348"/>
      <c r="AC28" s="348"/>
      <c r="AD28" s="348"/>
      <c r="AE28" s="348"/>
      <c r="AF28" s="348"/>
      <c r="AG28" s="348"/>
      <c r="AH28" s="348"/>
      <c r="AI28" s="348"/>
      <c r="AJ28" s="348"/>
      <c r="AK28" s="348"/>
      <c r="AL28" s="349"/>
      <c r="AM28" s="560"/>
      <c r="AN28" s="561"/>
      <c r="AO28" s="561"/>
      <c r="AP28" s="561"/>
      <c r="AQ28" s="561"/>
      <c r="AR28" s="561"/>
      <c r="AS28" s="561"/>
      <c r="AT28" s="561"/>
      <c r="AU28" s="561"/>
      <c r="AV28" s="562"/>
      <c r="AW28" s="580"/>
      <c r="AX28" s="580"/>
      <c r="AY28" s="580"/>
      <c r="AZ28" s="580"/>
      <c r="BA28" s="580"/>
      <c r="BB28" s="580"/>
      <c r="BC28" s="580"/>
    </row>
    <row r="29" spans="2:55" ht="15" customHeight="1" x14ac:dyDescent="0.15">
      <c r="B29" s="442"/>
      <c r="C29" s="443"/>
      <c r="D29" s="443"/>
      <c r="E29" s="444"/>
      <c r="F29" s="288"/>
      <c r="G29" s="289"/>
      <c r="H29" s="289"/>
      <c r="I29" s="289"/>
      <c r="J29" s="289"/>
      <c r="K29" s="289"/>
      <c r="L29" s="289"/>
      <c r="M29" s="290"/>
      <c r="N29" s="269"/>
      <c r="O29" s="271"/>
      <c r="P29" s="566" t="s">
        <v>149</v>
      </c>
      <c r="Q29" s="567"/>
      <c r="R29" s="567"/>
      <c r="S29" s="567"/>
      <c r="T29" s="567"/>
      <c r="U29" s="567"/>
      <c r="V29" s="477"/>
      <c r="W29" s="313" t="s">
        <v>57</v>
      </c>
      <c r="X29" s="314"/>
      <c r="Y29" s="314"/>
      <c r="Z29" s="314"/>
      <c r="AA29" s="314"/>
      <c r="AB29" s="314"/>
      <c r="AC29" s="314"/>
      <c r="AD29" s="314"/>
      <c r="AE29" s="314"/>
      <c r="AF29" s="314"/>
      <c r="AG29" s="314"/>
      <c r="AH29" s="314"/>
      <c r="AI29" s="314"/>
      <c r="AJ29" s="314"/>
      <c r="AK29" s="314"/>
      <c r="AL29" s="315"/>
      <c r="AM29" s="560"/>
      <c r="AN29" s="561"/>
      <c r="AO29" s="561"/>
      <c r="AP29" s="561"/>
      <c r="AQ29" s="562"/>
      <c r="AR29" s="560"/>
      <c r="AS29" s="561"/>
      <c r="AT29" s="561"/>
      <c r="AU29" s="561"/>
      <c r="AV29" s="562"/>
      <c r="AW29" s="579"/>
      <c r="AX29" s="579"/>
      <c r="AY29" s="579"/>
      <c r="AZ29" s="579"/>
      <c r="BA29" s="579"/>
      <c r="BB29" s="579"/>
      <c r="BC29" s="579"/>
    </row>
    <row r="30" spans="2:55" ht="15" customHeight="1" x14ac:dyDescent="0.15">
      <c r="B30" s="445"/>
      <c r="C30" s="446"/>
      <c r="D30" s="446"/>
      <c r="E30" s="447"/>
      <c r="F30" s="563"/>
      <c r="G30" s="564"/>
      <c r="H30" s="564"/>
      <c r="I30" s="564"/>
      <c r="J30" s="564"/>
      <c r="K30" s="564"/>
      <c r="L30" s="564"/>
      <c r="M30" s="565"/>
      <c r="N30" s="276"/>
      <c r="O30" s="278"/>
      <c r="P30" s="568"/>
      <c r="Q30" s="569"/>
      <c r="R30" s="569"/>
      <c r="S30" s="569"/>
      <c r="T30" s="569"/>
      <c r="U30" s="569"/>
      <c r="V30" s="478"/>
      <c r="W30" s="347"/>
      <c r="X30" s="348"/>
      <c r="Y30" s="348"/>
      <c r="Z30" s="348"/>
      <c r="AA30" s="348"/>
      <c r="AB30" s="348"/>
      <c r="AC30" s="348"/>
      <c r="AD30" s="348"/>
      <c r="AE30" s="348"/>
      <c r="AF30" s="348"/>
      <c r="AG30" s="348"/>
      <c r="AH30" s="348"/>
      <c r="AI30" s="348"/>
      <c r="AJ30" s="348"/>
      <c r="AK30" s="348"/>
      <c r="AL30" s="349"/>
      <c r="AM30" s="560"/>
      <c r="AN30" s="561"/>
      <c r="AO30" s="561"/>
      <c r="AP30" s="561"/>
      <c r="AQ30" s="561"/>
      <c r="AR30" s="561"/>
      <c r="AS30" s="561"/>
      <c r="AT30" s="561"/>
      <c r="AU30" s="561"/>
      <c r="AV30" s="562"/>
      <c r="AW30" s="580"/>
      <c r="AX30" s="580"/>
      <c r="AY30" s="580"/>
      <c r="AZ30" s="580"/>
      <c r="BA30" s="580"/>
      <c r="BB30" s="580"/>
      <c r="BC30" s="580"/>
    </row>
    <row r="31" spans="2:55" ht="15" customHeight="1" x14ac:dyDescent="0.15">
      <c r="B31" s="442"/>
      <c r="C31" s="443"/>
      <c r="D31" s="443"/>
      <c r="E31" s="444"/>
      <c r="F31" s="288"/>
      <c r="G31" s="289"/>
      <c r="H31" s="289"/>
      <c r="I31" s="289"/>
      <c r="J31" s="289"/>
      <c r="K31" s="289"/>
      <c r="L31" s="289"/>
      <c r="M31" s="290"/>
      <c r="N31" s="269"/>
      <c r="O31" s="271"/>
      <c r="P31" s="566" t="s">
        <v>149</v>
      </c>
      <c r="Q31" s="567"/>
      <c r="R31" s="567"/>
      <c r="S31" s="567"/>
      <c r="T31" s="567"/>
      <c r="U31" s="567"/>
      <c r="V31" s="477"/>
      <c r="W31" s="313" t="s">
        <v>57</v>
      </c>
      <c r="X31" s="314"/>
      <c r="Y31" s="314"/>
      <c r="Z31" s="314"/>
      <c r="AA31" s="314"/>
      <c r="AB31" s="314"/>
      <c r="AC31" s="314"/>
      <c r="AD31" s="314"/>
      <c r="AE31" s="314"/>
      <c r="AF31" s="314"/>
      <c r="AG31" s="314"/>
      <c r="AH31" s="314"/>
      <c r="AI31" s="314"/>
      <c r="AJ31" s="314"/>
      <c r="AK31" s="314"/>
      <c r="AL31" s="315"/>
      <c r="AM31" s="560"/>
      <c r="AN31" s="561"/>
      <c r="AO31" s="561"/>
      <c r="AP31" s="561"/>
      <c r="AQ31" s="562"/>
      <c r="AR31" s="560"/>
      <c r="AS31" s="561"/>
      <c r="AT31" s="561"/>
      <c r="AU31" s="561"/>
      <c r="AV31" s="562"/>
      <c r="AW31" s="579"/>
      <c r="AX31" s="579"/>
      <c r="AY31" s="579"/>
      <c r="AZ31" s="579"/>
      <c r="BA31" s="579"/>
      <c r="BB31" s="579"/>
      <c r="BC31" s="579"/>
    </row>
    <row r="32" spans="2:55" ht="15" customHeight="1" x14ac:dyDescent="0.15">
      <c r="B32" s="445"/>
      <c r="C32" s="446"/>
      <c r="D32" s="446"/>
      <c r="E32" s="447"/>
      <c r="F32" s="563"/>
      <c r="G32" s="564"/>
      <c r="H32" s="564"/>
      <c r="I32" s="564"/>
      <c r="J32" s="564"/>
      <c r="K32" s="564"/>
      <c r="L32" s="564"/>
      <c r="M32" s="565"/>
      <c r="N32" s="276"/>
      <c r="O32" s="278"/>
      <c r="P32" s="568"/>
      <c r="Q32" s="569"/>
      <c r="R32" s="569"/>
      <c r="S32" s="569"/>
      <c r="T32" s="569"/>
      <c r="U32" s="569"/>
      <c r="V32" s="478"/>
      <c r="W32" s="316"/>
      <c r="X32" s="317"/>
      <c r="Y32" s="317"/>
      <c r="Z32" s="317"/>
      <c r="AA32" s="317"/>
      <c r="AB32" s="317"/>
      <c r="AC32" s="317"/>
      <c r="AD32" s="317"/>
      <c r="AE32" s="317"/>
      <c r="AF32" s="317"/>
      <c r="AG32" s="317"/>
      <c r="AH32" s="317"/>
      <c r="AI32" s="317"/>
      <c r="AJ32" s="317"/>
      <c r="AK32" s="317"/>
      <c r="AL32" s="318"/>
      <c r="AM32" s="560"/>
      <c r="AN32" s="561"/>
      <c r="AO32" s="561"/>
      <c r="AP32" s="561"/>
      <c r="AQ32" s="561"/>
      <c r="AR32" s="561"/>
      <c r="AS32" s="561"/>
      <c r="AT32" s="561"/>
      <c r="AU32" s="561"/>
      <c r="AV32" s="562"/>
      <c r="AW32" s="578"/>
      <c r="AX32" s="578"/>
      <c r="AY32" s="578"/>
      <c r="AZ32" s="578"/>
      <c r="BA32" s="578"/>
      <c r="BB32" s="578"/>
      <c r="BC32" s="578"/>
    </row>
    <row r="33" spans="2:52" ht="9.75" customHeight="1" thickBot="1" x14ac:dyDescent="0.2"/>
    <row r="34" spans="2:52" ht="15" customHeight="1" thickTop="1" x14ac:dyDescent="0.15">
      <c r="B34" s="19" t="s">
        <v>24</v>
      </c>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1"/>
    </row>
    <row r="35" spans="2:52" ht="15" customHeight="1" x14ac:dyDescent="0.15">
      <c r="B35" s="22" t="s">
        <v>34</v>
      </c>
      <c r="C35" s="377" t="s">
        <v>315</v>
      </c>
      <c r="D35" s="377"/>
      <c r="E35" s="377"/>
      <c r="F35" s="377" t="s">
        <v>117</v>
      </c>
      <c r="G35" s="377"/>
      <c r="H35" s="377"/>
      <c r="I35" s="377"/>
      <c r="J35" s="377"/>
      <c r="K35" s="377"/>
      <c r="L35" s="377"/>
      <c r="M35" s="377"/>
      <c r="N35" s="377"/>
      <c r="O35" s="377"/>
      <c r="P35" s="377"/>
      <c r="Q35" s="377"/>
      <c r="R35" s="377"/>
      <c r="S35" s="377"/>
      <c r="T35" s="377"/>
      <c r="U35" s="377"/>
      <c r="V35" s="377"/>
      <c r="W35" s="377"/>
      <c r="X35" s="377"/>
      <c r="Y35" s="377"/>
      <c r="Z35" s="377"/>
      <c r="AA35" s="377"/>
      <c r="AB35" s="377"/>
      <c r="AC35" s="377"/>
      <c r="AD35" s="377"/>
      <c r="AE35" s="377"/>
      <c r="AF35" s="377"/>
      <c r="AG35" s="377"/>
      <c r="AH35" s="377"/>
      <c r="AI35" s="377"/>
      <c r="AJ35" s="377"/>
      <c r="AK35" s="377"/>
      <c r="AL35" s="377"/>
      <c r="AM35" s="377"/>
      <c r="AN35" s="377"/>
      <c r="AO35" s="377"/>
      <c r="AP35" s="377"/>
      <c r="AQ35" s="377"/>
      <c r="AR35" s="377"/>
      <c r="AS35" s="377"/>
      <c r="AT35" s="377"/>
      <c r="AU35" s="377"/>
      <c r="AV35" s="377"/>
      <c r="AW35" s="377"/>
      <c r="AX35" s="377"/>
      <c r="AY35" s="377"/>
      <c r="AZ35" s="23"/>
    </row>
    <row r="36" spans="2:52" ht="15" customHeight="1" x14ac:dyDescent="0.15">
      <c r="B36" s="37"/>
      <c r="C36" s="377"/>
      <c r="D36" s="377"/>
      <c r="E36" s="377"/>
      <c r="F36" s="377"/>
      <c r="G36" s="377"/>
      <c r="H36" s="377"/>
      <c r="I36" s="377"/>
      <c r="J36" s="377"/>
      <c r="K36" s="377"/>
      <c r="L36" s="377"/>
      <c r="M36" s="377"/>
      <c r="N36" s="377"/>
      <c r="O36" s="377"/>
      <c r="P36" s="377"/>
      <c r="Q36" s="377"/>
      <c r="R36" s="377"/>
      <c r="S36" s="377"/>
      <c r="T36" s="377"/>
      <c r="U36" s="377"/>
      <c r="V36" s="377"/>
      <c r="W36" s="377"/>
      <c r="X36" s="377"/>
      <c r="Y36" s="377"/>
      <c r="Z36" s="377"/>
      <c r="AA36" s="377"/>
      <c r="AB36" s="377"/>
      <c r="AC36" s="377"/>
      <c r="AD36" s="377"/>
      <c r="AE36" s="377"/>
      <c r="AF36" s="377"/>
      <c r="AG36" s="377"/>
      <c r="AH36" s="377"/>
      <c r="AI36" s="377"/>
      <c r="AJ36" s="377"/>
      <c r="AK36" s="377"/>
      <c r="AL36" s="377"/>
      <c r="AM36" s="377"/>
      <c r="AN36" s="377"/>
      <c r="AO36" s="377"/>
      <c r="AP36" s="377"/>
      <c r="AQ36" s="377"/>
      <c r="AR36" s="377"/>
      <c r="AS36" s="377"/>
      <c r="AT36" s="377"/>
      <c r="AU36" s="377"/>
      <c r="AV36" s="377"/>
      <c r="AW36" s="377"/>
      <c r="AX36" s="377"/>
      <c r="AY36" s="377"/>
      <c r="AZ36" s="23"/>
    </row>
    <row r="37" spans="2:52" ht="15" customHeight="1" x14ac:dyDescent="0.15">
      <c r="B37" s="22" t="s">
        <v>36</v>
      </c>
      <c r="C37" s="1" t="s">
        <v>116</v>
      </c>
      <c r="F37" s="576" t="s">
        <v>316</v>
      </c>
      <c r="G37" s="576"/>
      <c r="H37" s="576"/>
      <c r="I37" s="576"/>
      <c r="J37" s="576"/>
      <c r="K37" s="576"/>
      <c r="L37" s="576"/>
      <c r="M37" s="576"/>
      <c r="N37" s="576"/>
      <c r="O37" s="576"/>
      <c r="P37" s="576"/>
      <c r="Q37" s="576"/>
      <c r="R37" s="576"/>
      <c r="S37" s="576"/>
      <c r="T37" s="576"/>
      <c r="U37" s="576"/>
      <c r="V37" s="576"/>
      <c r="W37" s="576"/>
      <c r="X37" s="576"/>
      <c r="Y37" s="576"/>
      <c r="Z37" s="576"/>
      <c r="AA37" s="576"/>
      <c r="AB37" s="576"/>
      <c r="AC37" s="576"/>
      <c r="AD37" s="576"/>
      <c r="AE37" s="576"/>
      <c r="AF37" s="576"/>
      <c r="AG37" s="576"/>
      <c r="AH37" s="576"/>
      <c r="AI37" s="576"/>
      <c r="AJ37" s="576"/>
      <c r="AK37" s="576"/>
      <c r="AL37" s="576"/>
      <c r="AM37" s="576"/>
      <c r="AN37" s="576"/>
      <c r="AO37" s="576"/>
      <c r="AP37" s="576"/>
      <c r="AQ37" s="576"/>
      <c r="AR37" s="576"/>
      <c r="AS37" s="576"/>
      <c r="AT37" s="576"/>
      <c r="AU37" s="576"/>
      <c r="AV37" s="576"/>
      <c r="AW37" s="576"/>
      <c r="AX37" s="576"/>
      <c r="AY37" s="576"/>
      <c r="AZ37" s="23"/>
    </row>
    <row r="38" spans="2:52" ht="15" customHeight="1" x14ac:dyDescent="0.15">
      <c r="B38" s="22"/>
      <c r="F38" s="576"/>
      <c r="G38" s="576"/>
      <c r="H38" s="576"/>
      <c r="I38" s="576"/>
      <c r="J38" s="576"/>
      <c r="K38" s="576"/>
      <c r="L38" s="576"/>
      <c r="M38" s="576"/>
      <c r="N38" s="576"/>
      <c r="O38" s="576"/>
      <c r="P38" s="576"/>
      <c r="Q38" s="576"/>
      <c r="R38" s="576"/>
      <c r="S38" s="576"/>
      <c r="T38" s="576"/>
      <c r="U38" s="576"/>
      <c r="V38" s="576"/>
      <c r="W38" s="576"/>
      <c r="X38" s="576"/>
      <c r="Y38" s="576"/>
      <c r="Z38" s="576"/>
      <c r="AA38" s="576"/>
      <c r="AB38" s="576"/>
      <c r="AC38" s="576"/>
      <c r="AD38" s="576"/>
      <c r="AE38" s="576"/>
      <c r="AF38" s="576"/>
      <c r="AG38" s="576"/>
      <c r="AH38" s="576"/>
      <c r="AI38" s="576"/>
      <c r="AJ38" s="576"/>
      <c r="AK38" s="576"/>
      <c r="AL38" s="576"/>
      <c r="AM38" s="576"/>
      <c r="AN38" s="576"/>
      <c r="AO38" s="576"/>
      <c r="AP38" s="576"/>
      <c r="AQ38" s="576"/>
      <c r="AR38" s="576"/>
      <c r="AS38" s="576"/>
      <c r="AT38" s="576"/>
      <c r="AU38" s="576"/>
      <c r="AV38" s="576"/>
      <c r="AW38" s="576"/>
      <c r="AX38" s="576"/>
      <c r="AY38" s="576"/>
      <c r="AZ38" s="23"/>
    </row>
    <row r="39" spans="2:52" ht="15" customHeight="1" thickBot="1" x14ac:dyDescent="0.2">
      <c r="B39" s="24"/>
      <c r="C39" s="25"/>
      <c r="D39" s="25"/>
      <c r="E39" s="25"/>
      <c r="F39" s="577"/>
      <c r="G39" s="577"/>
      <c r="H39" s="577"/>
      <c r="I39" s="577"/>
      <c r="J39" s="577"/>
      <c r="K39" s="577"/>
      <c r="L39" s="577"/>
      <c r="M39" s="577"/>
      <c r="N39" s="577"/>
      <c r="O39" s="577"/>
      <c r="P39" s="577"/>
      <c r="Q39" s="577"/>
      <c r="R39" s="577"/>
      <c r="S39" s="577"/>
      <c r="T39" s="577"/>
      <c r="U39" s="577"/>
      <c r="V39" s="577"/>
      <c r="W39" s="577"/>
      <c r="X39" s="577"/>
      <c r="Y39" s="577"/>
      <c r="Z39" s="577"/>
      <c r="AA39" s="577"/>
      <c r="AB39" s="577"/>
      <c r="AC39" s="577"/>
      <c r="AD39" s="577"/>
      <c r="AE39" s="577"/>
      <c r="AF39" s="577"/>
      <c r="AG39" s="577"/>
      <c r="AH39" s="577"/>
      <c r="AI39" s="577"/>
      <c r="AJ39" s="577"/>
      <c r="AK39" s="577"/>
      <c r="AL39" s="577"/>
      <c r="AM39" s="577"/>
      <c r="AN39" s="577"/>
      <c r="AO39" s="577"/>
      <c r="AP39" s="577"/>
      <c r="AQ39" s="577"/>
      <c r="AR39" s="577"/>
      <c r="AS39" s="577"/>
      <c r="AT39" s="577"/>
      <c r="AU39" s="577"/>
      <c r="AV39" s="577"/>
      <c r="AW39" s="577"/>
      <c r="AX39" s="577"/>
      <c r="AY39" s="577"/>
      <c r="AZ39" s="26"/>
    </row>
    <row r="40" spans="2:52" ht="15" customHeight="1" thickTop="1" x14ac:dyDescent="0.15"/>
  </sheetData>
  <mergeCells count="167">
    <mergeCell ref="B15:E16"/>
    <mergeCell ref="B17:E18"/>
    <mergeCell ref="F20:M20"/>
    <mergeCell ref="N19:O19"/>
    <mergeCell ref="AR13:AV13"/>
    <mergeCell ref="AW18:BC18"/>
    <mergeCell ref="P15:V16"/>
    <mergeCell ref="AW14:BC14"/>
    <mergeCell ref="AR15:AV15"/>
    <mergeCell ref="AM14:AV14"/>
    <mergeCell ref="W17:AL18"/>
    <mergeCell ref="AM16:AV16"/>
    <mergeCell ref="AM17:AQ17"/>
    <mergeCell ref="R1:T2"/>
    <mergeCell ref="R3:T4"/>
    <mergeCell ref="AJ3:AK4"/>
    <mergeCell ref="U1:BC2"/>
    <mergeCell ref="BB3:BC4"/>
    <mergeCell ref="U3:W4"/>
    <mergeCell ref="AH3:AI4"/>
    <mergeCell ref="AD3:AD4"/>
    <mergeCell ref="AP3:AP4"/>
    <mergeCell ref="AQ3:AR4"/>
    <mergeCell ref="AE3:AF4"/>
    <mergeCell ref="X3:X4"/>
    <mergeCell ref="Y3:Z4"/>
    <mergeCell ref="AA3:AA4"/>
    <mergeCell ref="AB3:AC4"/>
    <mergeCell ref="AM11:AQ11"/>
    <mergeCell ref="AR17:AV17"/>
    <mergeCell ref="AM18:AV18"/>
    <mergeCell ref="AW16:BC16"/>
    <mergeCell ref="AW13:BC13"/>
    <mergeCell ref="U5:BC6"/>
    <mergeCell ref="AX8:BC9"/>
    <mergeCell ref="AW11:BC11"/>
    <mergeCell ref="AW12:BC12"/>
    <mergeCell ref="AS8:AW9"/>
    <mergeCell ref="AD8:AF9"/>
    <mergeCell ref="B21:E22"/>
    <mergeCell ref="P27:V28"/>
    <mergeCell ref="AW17:BC17"/>
    <mergeCell ref="AW15:BC15"/>
    <mergeCell ref="P17:V18"/>
    <mergeCell ref="W21:AL22"/>
    <mergeCell ref="W23:AL24"/>
    <mergeCell ref="AW26:BC26"/>
    <mergeCell ref="AW27:BC27"/>
    <mergeCell ref="W25:AL26"/>
    <mergeCell ref="AM22:AV22"/>
    <mergeCell ref="AM23:AQ23"/>
    <mergeCell ref="AR23:AV23"/>
    <mergeCell ref="P23:V24"/>
    <mergeCell ref="W27:AL28"/>
    <mergeCell ref="AR25:AV25"/>
    <mergeCell ref="AM26:AV26"/>
    <mergeCell ref="B19:E20"/>
    <mergeCell ref="N20:O20"/>
    <mergeCell ref="N15:O15"/>
    <mergeCell ref="N16:O16"/>
    <mergeCell ref="N17:O17"/>
    <mergeCell ref="N18:O18"/>
    <mergeCell ref="F19:M19"/>
    <mergeCell ref="AW25:BC25"/>
    <mergeCell ref="AM25:AQ25"/>
    <mergeCell ref="F25:M25"/>
    <mergeCell ref="F23:M23"/>
    <mergeCell ref="F24:M24"/>
    <mergeCell ref="N24:O24"/>
    <mergeCell ref="AW29:BC29"/>
    <mergeCell ref="B27:E28"/>
    <mergeCell ref="B29:E30"/>
    <mergeCell ref="B23:E24"/>
    <mergeCell ref="B25:E26"/>
    <mergeCell ref="N28:O28"/>
    <mergeCell ref="N29:O29"/>
    <mergeCell ref="F27:M27"/>
    <mergeCell ref="F28:M28"/>
    <mergeCell ref="N27:O27"/>
    <mergeCell ref="AW24:BC24"/>
    <mergeCell ref="AW23:BC23"/>
    <mergeCell ref="AR27:AV27"/>
    <mergeCell ref="P29:V30"/>
    <mergeCell ref="AW30:BC30"/>
    <mergeCell ref="AW28:BC28"/>
    <mergeCell ref="C35:E36"/>
    <mergeCell ref="F35:AY36"/>
    <mergeCell ref="F29:M29"/>
    <mergeCell ref="F30:M30"/>
    <mergeCell ref="N32:O32"/>
    <mergeCell ref="W29:AL30"/>
    <mergeCell ref="N30:O30"/>
    <mergeCell ref="AM30:AV30"/>
    <mergeCell ref="B31:E32"/>
    <mergeCell ref="N31:O31"/>
    <mergeCell ref="F37:AY39"/>
    <mergeCell ref="AW32:BC32"/>
    <mergeCell ref="P31:V32"/>
    <mergeCell ref="F31:M31"/>
    <mergeCell ref="F32:M32"/>
    <mergeCell ref="AM32:AV32"/>
    <mergeCell ref="AW31:BC31"/>
    <mergeCell ref="W31:AL32"/>
    <mergeCell ref="AM31:AQ31"/>
    <mergeCell ref="AR31:AV31"/>
    <mergeCell ref="B8:D9"/>
    <mergeCell ref="E8:L9"/>
    <mergeCell ref="N8:U9"/>
    <mergeCell ref="N13:O13"/>
    <mergeCell ref="N11:O12"/>
    <mergeCell ref="F13:M13"/>
    <mergeCell ref="B13:E14"/>
    <mergeCell ref="F11:M11"/>
    <mergeCell ref="F12:M12"/>
    <mergeCell ref="B11:E12"/>
    <mergeCell ref="F14:M14"/>
    <mergeCell ref="N14:O14"/>
    <mergeCell ref="P11:V12"/>
    <mergeCell ref="P13:V14"/>
    <mergeCell ref="F15:M15"/>
    <mergeCell ref="F16:M16"/>
    <mergeCell ref="F17:M17"/>
    <mergeCell ref="F18:M18"/>
    <mergeCell ref="F21:M21"/>
    <mergeCell ref="F22:M22"/>
    <mergeCell ref="AM28:AV28"/>
    <mergeCell ref="AM27:AQ27"/>
    <mergeCell ref="AM29:AQ29"/>
    <mergeCell ref="AR29:AV29"/>
    <mergeCell ref="P25:V26"/>
    <mergeCell ref="N25:O25"/>
    <mergeCell ref="N26:O26"/>
    <mergeCell ref="F26:M26"/>
    <mergeCell ref="N23:O23"/>
    <mergeCell ref="AM15:AQ15"/>
    <mergeCell ref="AR21:AV21"/>
    <mergeCell ref="AM21:AQ21"/>
    <mergeCell ref="P21:V22"/>
    <mergeCell ref="P19:V20"/>
    <mergeCell ref="AM19:AQ19"/>
    <mergeCell ref="AR19:AV19"/>
    <mergeCell ref="AM20:AV20"/>
    <mergeCell ref="W15:AL16"/>
    <mergeCell ref="AY3:AY4"/>
    <mergeCell ref="AZ3:BA4"/>
    <mergeCell ref="AS3:AS4"/>
    <mergeCell ref="AT3:AU4"/>
    <mergeCell ref="AV3:AV4"/>
    <mergeCell ref="AM3:AO4"/>
    <mergeCell ref="AW3:AX4"/>
    <mergeCell ref="AM24:AV24"/>
    <mergeCell ref="N21:O21"/>
    <mergeCell ref="N22:O22"/>
    <mergeCell ref="W19:AL20"/>
    <mergeCell ref="AW19:BC19"/>
    <mergeCell ref="AW20:BC20"/>
    <mergeCell ref="AW21:BC21"/>
    <mergeCell ref="AW22:BC22"/>
    <mergeCell ref="AM13:AQ13"/>
    <mergeCell ref="K3:O6"/>
    <mergeCell ref="R5:T6"/>
    <mergeCell ref="W13:AL14"/>
    <mergeCell ref="X11:AL12"/>
    <mergeCell ref="AG3:AG4"/>
    <mergeCell ref="AG8:AQ9"/>
    <mergeCell ref="AR11:AV11"/>
    <mergeCell ref="AM12:AV12"/>
  </mergeCells>
  <phoneticPr fontId="2"/>
  <pageMargins left="0.19685039370078741" right="0.19685039370078741" top="0.39370078740157483" bottom="0.39370078740157483" header="0.51181102362204722" footer="0.51181102362204722"/>
  <pageSetup paperSize="9" orientation="landscape"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2" r:id="rId4" name="Check Box 12">
              <controlPr defaultSize="0" autoFill="0" autoLine="0" autoPict="0">
                <anchor moveWithCells="1">
                  <from>
                    <xdr:col>13</xdr:col>
                    <xdr:colOff>19050</xdr:colOff>
                    <xdr:row>11</xdr:row>
                    <xdr:rowOff>161925</xdr:rowOff>
                  </from>
                  <to>
                    <xdr:col>14</xdr:col>
                    <xdr:colOff>171450</xdr:colOff>
                    <xdr:row>13</xdr:row>
                    <xdr:rowOff>19050</xdr:rowOff>
                  </to>
                </anchor>
              </controlPr>
            </control>
          </mc:Choice>
        </mc:AlternateContent>
        <mc:AlternateContent xmlns:mc="http://schemas.openxmlformats.org/markup-compatibility/2006">
          <mc:Choice Requires="x14">
            <control shapeId="10253" r:id="rId5" name="Check Box 13">
              <controlPr defaultSize="0" autoFill="0" autoLine="0" autoPict="0">
                <anchor moveWithCells="1">
                  <from>
                    <xdr:col>13</xdr:col>
                    <xdr:colOff>19050</xdr:colOff>
                    <xdr:row>12</xdr:row>
                    <xdr:rowOff>161925</xdr:rowOff>
                  </from>
                  <to>
                    <xdr:col>14</xdr:col>
                    <xdr:colOff>171450</xdr:colOff>
                    <xdr:row>14</xdr:row>
                    <xdr:rowOff>19050</xdr:rowOff>
                  </to>
                </anchor>
              </controlPr>
            </control>
          </mc:Choice>
        </mc:AlternateContent>
        <mc:AlternateContent xmlns:mc="http://schemas.openxmlformats.org/markup-compatibility/2006">
          <mc:Choice Requires="x14">
            <control shapeId="10254" r:id="rId6" name="Check Box 14">
              <controlPr defaultSize="0" autoFill="0" autoLine="0" autoPict="0">
                <anchor moveWithCells="1">
                  <from>
                    <xdr:col>13</xdr:col>
                    <xdr:colOff>19050</xdr:colOff>
                    <xdr:row>13</xdr:row>
                    <xdr:rowOff>161925</xdr:rowOff>
                  </from>
                  <to>
                    <xdr:col>14</xdr:col>
                    <xdr:colOff>171450</xdr:colOff>
                    <xdr:row>15</xdr:row>
                    <xdr:rowOff>19050</xdr:rowOff>
                  </to>
                </anchor>
              </controlPr>
            </control>
          </mc:Choice>
        </mc:AlternateContent>
        <mc:AlternateContent xmlns:mc="http://schemas.openxmlformats.org/markup-compatibility/2006">
          <mc:Choice Requires="x14">
            <control shapeId="10255" r:id="rId7" name="Check Box 15">
              <controlPr defaultSize="0" autoFill="0" autoLine="0" autoPict="0">
                <anchor moveWithCells="1">
                  <from>
                    <xdr:col>13</xdr:col>
                    <xdr:colOff>19050</xdr:colOff>
                    <xdr:row>14</xdr:row>
                    <xdr:rowOff>161925</xdr:rowOff>
                  </from>
                  <to>
                    <xdr:col>14</xdr:col>
                    <xdr:colOff>171450</xdr:colOff>
                    <xdr:row>16</xdr:row>
                    <xdr:rowOff>19050</xdr:rowOff>
                  </to>
                </anchor>
              </controlPr>
            </control>
          </mc:Choice>
        </mc:AlternateContent>
        <mc:AlternateContent xmlns:mc="http://schemas.openxmlformats.org/markup-compatibility/2006">
          <mc:Choice Requires="x14">
            <control shapeId="10256" r:id="rId8" name="Check Box 16">
              <controlPr defaultSize="0" autoFill="0" autoLine="0" autoPict="0">
                <anchor moveWithCells="1">
                  <from>
                    <xdr:col>13</xdr:col>
                    <xdr:colOff>19050</xdr:colOff>
                    <xdr:row>15</xdr:row>
                    <xdr:rowOff>161925</xdr:rowOff>
                  </from>
                  <to>
                    <xdr:col>14</xdr:col>
                    <xdr:colOff>171450</xdr:colOff>
                    <xdr:row>17</xdr:row>
                    <xdr:rowOff>19050</xdr:rowOff>
                  </to>
                </anchor>
              </controlPr>
            </control>
          </mc:Choice>
        </mc:AlternateContent>
        <mc:AlternateContent xmlns:mc="http://schemas.openxmlformats.org/markup-compatibility/2006">
          <mc:Choice Requires="x14">
            <control shapeId="10257" r:id="rId9" name="Check Box 17">
              <controlPr defaultSize="0" autoFill="0" autoLine="0" autoPict="0">
                <anchor moveWithCells="1">
                  <from>
                    <xdr:col>13</xdr:col>
                    <xdr:colOff>19050</xdr:colOff>
                    <xdr:row>16</xdr:row>
                    <xdr:rowOff>161925</xdr:rowOff>
                  </from>
                  <to>
                    <xdr:col>14</xdr:col>
                    <xdr:colOff>171450</xdr:colOff>
                    <xdr:row>18</xdr:row>
                    <xdr:rowOff>19050</xdr:rowOff>
                  </to>
                </anchor>
              </controlPr>
            </control>
          </mc:Choice>
        </mc:AlternateContent>
        <mc:AlternateContent xmlns:mc="http://schemas.openxmlformats.org/markup-compatibility/2006">
          <mc:Choice Requires="x14">
            <control shapeId="10258" r:id="rId10" name="Check Box 18">
              <controlPr defaultSize="0" autoFill="0" autoLine="0" autoPict="0">
                <anchor moveWithCells="1">
                  <from>
                    <xdr:col>13</xdr:col>
                    <xdr:colOff>19050</xdr:colOff>
                    <xdr:row>17</xdr:row>
                    <xdr:rowOff>161925</xdr:rowOff>
                  </from>
                  <to>
                    <xdr:col>14</xdr:col>
                    <xdr:colOff>171450</xdr:colOff>
                    <xdr:row>19</xdr:row>
                    <xdr:rowOff>19050</xdr:rowOff>
                  </to>
                </anchor>
              </controlPr>
            </control>
          </mc:Choice>
        </mc:AlternateContent>
        <mc:AlternateContent xmlns:mc="http://schemas.openxmlformats.org/markup-compatibility/2006">
          <mc:Choice Requires="x14">
            <control shapeId="10259" r:id="rId11" name="Check Box 19">
              <controlPr defaultSize="0" autoFill="0" autoLine="0" autoPict="0">
                <anchor moveWithCells="1">
                  <from>
                    <xdr:col>13</xdr:col>
                    <xdr:colOff>19050</xdr:colOff>
                    <xdr:row>18</xdr:row>
                    <xdr:rowOff>161925</xdr:rowOff>
                  </from>
                  <to>
                    <xdr:col>14</xdr:col>
                    <xdr:colOff>171450</xdr:colOff>
                    <xdr:row>20</xdr:row>
                    <xdr:rowOff>19050</xdr:rowOff>
                  </to>
                </anchor>
              </controlPr>
            </control>
          </mc:Choice>
        </mc:AlternateContent>
        <mc:AlternateContent xmlns:mc="http://schemas.openxmlformats.org/markup-compatibility/2006">
          <mc:Choice Requires="x14">
            <control shapeId="10260" r:id="rId12" name="Check Box 20">
              <controlPr defaultSize="0" autoFill="0" autoLine="0" autoPict="0">
                <anchor moveWithCells="1">
                  <from>
                    <xdr:col>13</xdr:col>
                    <xdr:colOff>19050</xdr:colOff>
                    <xdr:row>19</xdr:row>
                    <xdr:rowOff>161925</xdr:rowOff>
                  </from>
                  <to>
                    <xdr:col>14</xdr:col>
                    <xdr:colOff>171450</xdr:colOff>
                    <xdr:row>21</xdr:row>
                    <xdr:rowOff>19050</xdr:rowOff>
                  </to>
                </anchor>
              </controlPr>
            </control>
          </mc:Choice>
        </mc:AlternateContent>
        <mc:AlternateContent xmlns:mc="http://schemas.openxmlformats.org/markup-compatibility/2006">
          <mc:Choice Requires="x14">
            <control shapeId="10261" r:id="rId13" name="Check Box 21">
              <controlPr defaultSize="0" autoFill="0" autoLine="0" autoPict="0">
                <anchor moveWithCells="1">
                  <from>
                    <xdr:col>13</xdr:col>
                    <xdr:colOff>19050</xdr:colOff>
                    <xdr:row>20</xdr:row>
                    <xdr:rowOff>161925</xdr:rowOff>
                  </from>
                  <to>
                    <xdr:col>14</xdr:col>
                    <xdr:colOff>171450</xdr:colOff>
                    <xdr:row>22</xdr:row>
                    <xdr:rowOff>19050</xdr:rowOff>
                  </to>
                </anchor>
              </controlPr>
            </control>
          </mc:Choice>
        </mc:AlternateContent>
        <mc:AlternateContent xmlns:mc="http://schemas.openxmlformats.org/markup-compatibility/2006">
          <mc:Choice Requires="x14">
            <control shapeId="10262" r:id="rId14" name="Check Box 22">
              <controlPr defaultSize="0" autoFill="0" autoLine="0" autoPict="0">
                <anchor moveWithCells="1">
                  <from>
                    <xdr:col>13</xdr:col>
                    <xdr:colOff>19050</xdr:colOff>
                    <xdr:row>21</xdr:row>
                    <xdr:rowOff>161925</xdr:rowOff>
                  </from>
                  <to>
                    <xdr:col>14</xdr:col>
                    <xdr:colOff>171450</xdr:colOff>
                    <xdr:row>23</xdr:row>
                    <xdr:rowOff>19050</xdr:rowOff>
                  </to>
                </anchor>
              </controlPr>
            </control>
          </mc:Choice>
        </mc:AlternateContent>
        <mc:AlternateContent xmlns:mc="http://schemas.openxmlformats.org/markup-compatibility/2006">
          <mc:Choice Requires="x14">
            <control shapeId="10263" r:id="rId15" name="Check Box 23">
              <controlPr defaultSize="0" autoFill="0" autoLine="0" autoPict="0">
                <anchor moveWithCells="1">
                  <from>
                    <xdr:col>13</xdr:col>
                    <xdr:colOff>19050</xdr:colOff>
                    <xdr:row>22</xdr:row>
                    <xdr:rowOff>161925</xdr:rowOff>
                  </from>
                  <to>
                    <xdr:col>14</xdr:col>
                    <xdr:colOff>171450</xdr:colOff>
                    <xdr:row>24</xdr:row>
                    <xdr:rowOff>19050</xdr:rowOff>
                  </to>
                </anchor>
              </controlPr>
            </control>
          </mc:Choice>
        </mc:AlternateContent>
        <mc:AlternateContent xmlns:mc="http://schemas.openxmlformats.org/markup-compatibility/2006">
          <mc:Choice Requires="x14">
            <control shapeId="10264" r:id="rId16" name="Check Box 24">
              <controlPr defaultSize="0" autoFill="0" autoLine="0" autoPict="0">
                <anchor moveWithCells="1">
                  <from>
                    <xdr:col>13</xdr:col>
                    <xdr:colOff>19050</xdr:colOff>
                    <xdr:row>23</xdr:row>
                    <xdr:rowOff>161925</xdr:rowOff>
                  </from>
                  <to>
                    <xdr:col>14</xdr:col>
                    <xdr:colOff>171450</xdr:colOff>
                    <xdr:row>25</xdr:row>
                    <xdr:rowOff>19050</xdr:rowOff>
                  </to>
                </anchor>
              </controlPr>
            </control>
          </mc:Choice>
        </mc:AlternateContent>
        <mc:AlternateContent xmlns:mc="http://schemas.openxmlformats.org/markup-compatibility/2006">
          <mc:Choice Requires="x14">
            <control shapeId="10265" r:id="rId17" name="Check Box 25">
              <controlPr defaultSize="0" autoFill="0" autoLine="0" autoPict="0">
                <anchor moveWithCells="1">
                  <from>
                    <xdr:col>13</xdr:col>
                    <xdr:colOff>19050</xdr:colOff>
                    <xdr:row>24</xdr:row>
                    <xdr:rowOff>161925</xdr:rowOff>
                  </from>
                  <to>
                    <xdr:col>14</xdr:col>
                    <xdr:colOff>171450</xdr:colOff>
                    <xdr:row>26</xdr:row>
                    <xdr:rowOff>19050</xdr:rowOff>
                  </to>
                </anchor>
              </controlPr>
            </control>
          </mc:Choice>
        </mc:AlternateContent>
        <mc:AlternateContent xmlns:mc="http://schemas.openxmlformats.org/markup-compatibility/2006">
          <mc:Choice Requires="x14">
            <control shapeId="10266" r:id="rId18" name="Check Box 26">
              <controlPr defaultSize="0" autoFill="0" autoLine="0" autoPict="0">
                <anchor moveWithCells="1">
                  <from>
                    <xdr:col>13</xdr:col>
                    <xdr:colOff>19050</xdr:colOff>
                    <xdr:row>25</xdr:row>
                    <xdr:rowOff>161925</xdr:rowOff>
                  </from>
                  <to>
                    <xdr:col>14</xdr:col>
                    <xdr:colOff>171450</xdr:colOff>
                    <xdr:row>27</xdr:row>
                    <xdr:rowOff>19050</xdr:rowOff>
                  </to>
                </anchor>
              </controlPr>
            </control>
          </mc:Choice>
        </mc:AlternateContent>
        <mc:AlternateContent xmlns:mc="http://schemas.openxmlformats.org/markup-compatibility/2006">
          <mc:Choice Requires="x14">
            <control shapeId="10267" r:id="rId19" name="Check Box 27">
              <controlPr defaultSize="0" autoFill="0" autoLine="0" autoPict="0">
                <anchor moveWithCells="1">
                  <from>
                    <xdr:col>13</xdr:col>
                    <xdr:colOff>19050</xdr:colOff>
                    <xdr:row>26</xdr:row>
                    <xdr:rowOff>161925</xdr:rowOff>
                  </from>
                  <to>
                    <xdr:col>14</xdr:col>
                    <xdr:colOff>171450</xdr:colOff>
                    <xdr:row>28</xdr:row>
                    <xdr:rowOff>19050</xdr:rowOff>
                  </to>
                </anchor>
              </controlPr>
            </control>
          </mc:Choice>
        </mc:AlternateContent>
        <mc:AlternateContent xmlns:mc="http://schemas.openxmlformats.org/markup-compatibility/2006">
          <mc:Choice Requires="x14">
            <control shapeId="10268" r:id="rId20" name="Check Box 28">
              <controlPr defaultSize="0" autoFill="0" autoLine="0" autoPict="0">
                <anchor moveWithCells="1">
                  <from>
                    <xdr:col>13</xdr:col>
                    <xdr:colOff>19050</xdr:colOff>
                    <xdr:row>27</xdr:row>
                    <xdr:rowOff>161925</xdr:rowOff>
                  </from>
                  <to>
                    <xdr:col>14</xdr:col>
                    <xdr:colOff>171450</xdr:colOff>
                    <xdr:row>29</xdr:row>
                    <xdr:rowOff>19050</xdr:rowOff>
                  </to>
                </anchor>
              </controlPr>
            </control>
          </mc:Choice>
        </mc:AlternateContent>
        <mc:AlternateContent xmlns:mc="http://schemas.openxmlformats.org/markup-compatibility/2006">
          <mc:Choice Requires="x14">
            <control shapeId="10269" r:id="rId21" name="Check Box 29">
              <controlPr defaultSize="0" autoFill="0" autoLine="0" autoPict="0">
                <anchor moveWithCells="1">
                  <from>
                    <xdr:col>13</xdr:col>
                    <xdr:colOff>19050</xdr:colOff>
                    <xdr:row>28</xdr:row>
                    <xdr:rowOff>161925</xdr:rowOff>
                  </from>
                  <to>
                    <xdr:col>14</xdr:col>
                    <xdr:colOff>171450</xdr:colOff>
                    <xdr:row>30</xdr:row>
                    <xdr:rowOff>19050</xdr:rowOff>
                  </to>
                </anchor>
              </controlPr>
            </control>
          </mc:Choice>
        </mc:AlternateContent>
        <mc:AlternateContent xmlns:mc="http://schemas.openxmlformats.org/markup-compatibility/2006">
          <mc:Choice Requires="x14">
            <control shapeId="10270" r:id="rId22" name="Check Box 30">
              <controlPr defaultSize="0" autoFill="0" autoLine="0" autoPict="0">
                <anchor moveWithCells="1">
                  <from>
                    <xdr:col>13</xdr:col>
                    <xdr:colOff>19050</xdr:colOff>
                    <xdr:row>29</xdr:row>
                    <xdr:rowOff>161925</xdr:rowOff>
                  </from>
                  <to>
                    <xdr:col>14</xdr:col>
                    <xdr:colOff>171450</xdr:colOff>
                    <xdr:row>31</xdr:row>
                    <xdr:rowOff>19050</xdr:rowOff>
                  </to>
                </anchor>
              </controlPr>
            </control>
          </mc:Choice>
        </mc:AlternateContent>
        <mc:AlternateContent xmlns:mc="http://schemas.openxmlformats.org/markup-compatibility/2006">
          <mc:Choice Requires="x14">
            <control shapeId="10271" r:id="rId23" name="Check Box 31">
              <controlPr defaultSize="0" autoFill="0" autoLine="0" autoPict="0">
                <anchor moveWithCells="1">
                  <from>
                    <xdr:col>13</xdr:col>
                    <xdr:colOff>19050</xdr:colOff>
                    <xdr:row>30</xdr:row>
                    <xdr:rowOff>161925</xdr:rowOff>
                  </from>
                  <to>
                    <xdr:col>14</xdr:col>
                    <xdr:colOff>171450</xdr:colOff>
                    <xdr:row>32</xdr:row>
                    <xdr:rowOff>19050</xdr:rowOff>
                  </to>
                </anchor>
              </controlPr>
            </control>
          </mc:Choice>
        </mc:AlternateContent>
        <mc:AlternateContent xmlns:mc="http://schemas.openxmlformats.org/markup-compatibility/2006">
          <mc:Choice Requires="x14">
            <control shapeId="10272" r:id="rId24" name="Check Box 32">
              <controlPr defaultSize="0" autoFill="0" autoLine="0" autoPict="0">
                <anchor moveWithCells="1">
                  <from>
                    <xdr:col>21</xdr:col>
                    <xdr:colOff>142875</xdr:colOff>
                    <xdr:row>6</xdr:row>
                    <xdr:rowOff>95250</xdr:rowOff>
                  </from>
                  <to>
                    <xdr:col>31</xdr:col>
                    <xdr:colOff>142875</xdr:colOff>
                    <xdr:row>8</xdr:row>
                    <xdr:rowOff>19050</xdr:rowOff>
                  </to>
                </anchor>
              </controlPr>
            </control>
          </mc:Choice>
        </mc:AlternateContent>
        <mc:AlternateContent xmlns:mc="http://schemas.openxmlformats.org/markup-compatibility/2006">
          <mc:Choice Requires="x14">
            <control shapeId="10273" r:id="rId25" name="Check Box 33">
              <controlPr defaultSize="0" autoFill="0" autoLine="0" autoPict="0">
                <anchor moveWithCells="1">
                  <from>
                    <xdr:col>21</xdr:col>
                    <xdr:colOff>142875</xdr:colOff>
                    <xdr:row>7</xdr:row>
                    <xdr:rowOff>161925</xdr:rowOff>
                  </from>
                  <to>
                    <xdr:col>31</xdr:col>
                    <xdr:colOff>142875</xdr:colOff>
                    <xdr:row>9</xdr:row>
                    <xdr:rowOff>19050</xdr:rowOff>
                  </to>
                </anchor>
              </controlPr>
            </control>
          </mc:Choice>
        </mc:AlternateContent>
        <mc:AlternateContent xmlns:mc="http://schemas.openxmlformats.org/markup-compatibility/2006">
          <mc:Choice Requires="x14">
            <control shapeId="10274" r:id="rId26" name="Check Box 34">
              <controlPr defaultSize="0" autoFill="0" autoLine="0" autoPict="0">
                <anchor moveWithCells="1">
                  <from>
                    <xdr:col>13</xdr:col>
                    <xdr:colOff>19050</xdr:colOff>
                    <xdr:row>11</xdr:row>
                    <xdr:rowOff>161925</xdr:rowOff>
                  </from>
                  <to>
                    <xdr:col>14</xdr:col>
                    <xdr:colOff>171450</xdr:colOff>
                    <xdr:row>13</xdr:row>
                    <xdr:rowOff>19050</xdr:rowOff>
                  </to>
                </anchor>
              </controlPr>
            </control>
          </mc:Choice>
        </mc:AlternateContent>
        <mc:AlternateContent xmlns:mc="http://schemas.openxmlformats.org/markup-compatibility/2006">
          <mc:Choice Requires="x14">
            <control shapeId="10275" r:id="rId27" name="Check Box 35">
              <controlPr defaultSize="0" autoFill="0" autoLine="0" autoPict="0">
                <anchor moveWithCells="1">
                  <from>
                    <xdr:col>13</xdr:col>
                    <xdr:colOff>19050</xdr:colOff>
                    <xdr:row>12</xdr:row>
                    <xdr:rowOff>161925</xdr:rowOff>
                  </from>
                  <to>
                    <xdr:col>14</xdr:col>
                    <xdr:colOff>171450</xdr:colOff>
                    <xdr:row>14</xdr:row>
                    <xdr:rowOff>19050</xdr:rowOff>
                  </to>
                </anchor>
              </controlPr>
            </control>
          </mc:Choice>
        </mc:AlternateContent>
        <mc:AlternateContent xmlns:mc="http://schemas.openxmlformats.org/markup-compatibility/2006">
          <mc:Choice Requires="x14">
            <control shapeId="10276" r:id="rId28" name="Check Box 36">
              <controlPr defaultSize="0" autoFill="0" autoLine="0" autoPict="0">
                <anchor moveWithCells="1">
                  <from>
                    <xdr:col>13</xdr:col>
                    <xdr:colOff>19050</xdr:colOff>
                    <xdr:row>13</xdr:row>
                    <xdr:rowOff>161925</xdr:rowOff>
                  </from>
                  <to>
                    <xdr:col>14</xdr:col>
                    <xdr:colOff>171450</xdr:colOff>
                    <xdr:row>15</xdr:row>
                    <xdr:rowOff>19050</xdr:rowOff>
                  </to>
                </anchor>
              </controlPr>
            </control>
          </mc:Choice>
        </mc:AlternateContent>
        <mc:AlternateContent xmlns:mc="http://schemas.openxmlformats.org/markup-compatibility/2006">
          <mc:Choice Requires="x14">
            <control shapeId="10277" r:id="rId29" name="Check Box 37">
              <controlPr defaultSize="0" autoFill="0" autoLine="0" autoPict="0">
                <anchor moveWithCells="1">
                  <from>
                    <xdr:col>13</xdr:col>
                    <xdr:colOff>19050</xdr:colOff>
                    <xdr:row>14</xdr:row>
                    <xdr:rowOff>161925</xdr:rowOff>
                  </from>
                  <to>
                    <xdr:col>14</xdr:col>
                    <xdr:colOff>171450</xdr:colOff>
                    <xdr:row>16</xdr:row>
                    <xdr:rowOff>19050</xdr:rowOff>
                  </to>
                </anchor>
              </controlPr>
            </control>
          </mc:Choice>
        </mc:AlternateContent>
        <mc:AlternateContent xmlns:mc="http://schemas.openxmlformats.org/markup-compatibility/2006">
          <mc:Choice Requires="x14">
            <control shapeId="10278" r:id="rId30" name="Check Box 38">
              <controlPr defaultSize="0" autoFill="0" autoLine="0" autoPict="0">
                <anchor moveWithCells="1">
                  <from>
                    <xdr:col>13</xdr:col>
                    <xdr:colOff>19050</xdr:colOff>
                    <xdr:row>15</xdr:row>
                    <xdr:rowOff>161925</xdr:rowOff>
                  </from>
                  <to>
                    <xdr:col>14</xdr:col>
                    <xdr:colOff>171450</xdr:colOff>
                    <xdr:row>17</xdr:row>
                    <xdr:rowOff>19050</xdr:rowOff>
                  </to>
                </anchor>
              </controlPr>
            </control>
          </mc:Choice>
        </mc:AlternateContent>
        <mc:AlternateContent xmlns:mc="http://schemas.openxmlformats.org/markup-compatibility/2006">
          <mc:Choice Requires="x14">
            <control shapeId="10279" r:id="rId31" name="Check Box 39">
              <controlPr defaultSize="0" autoFill="0" autoLine="0" autoPict="0">
                <anchor moveWithCells="1">
                  <from>
                    <xdr:col>13</xdr:col>
                    <xdr:colOff>19050</xdr:colOff>
                    <xdr:row>16</xdr:row>
                    <xdr:rowOff>161925</xdr:rowOff>
                  </from>
                  <to>
                    <xdr:col>14</xdr:col>
                    <xdr:colOff>171450</xdr:colOff>
                    <xdr:row>18</xdr:row>
                    <xdr:rowOff>19050</xdr:rowOff>
                  </to>
                </anchor>
              </controlPr>
            </control>
          </mc:Choice>
        </mc:AlternateContent>
        <mc:AlternateContent xmlns:mc="http://schemas.openxmlformats.org/markup-compatibility/2006">
          <mc:Choice Requires="x14">
            <control shapeId="10280" r:id="rId32" name="Check Box 40">
              <controlPr defaultSize="0" autoFill="0" autoLine="0" autoPict="0">
                <anchor moveWithCells="1">
                  <from>
                    <xdr:col>13</xdr:col>
                    <xdr:colOff>19050</xdr:colOff>
                    <xdr:row>17</xdr:row>
                    <xdr:rowOff>161925</xdr:rowOff>
                  </from>
                  <to>
                    <xdr:col>14</xdr:col>
                    <xdr:colOff>171450</xdr:colOff>
                    <xdr:row>19</xdr:row>
                    <xdr:rowOff>19050</xdr:rowOff>
                  </to>
                </anchor>
              </controlPr>
            </control>
          </mc:Choice>
        </mc:AlternateContent>
        <mc:AlternateContent xmlns:mc="http://schemas.openxmlformats.org/markup-compatibility/2006">
          <mc:Choice Requires="x14">
            <control shapeId="10281" r:id="rId33" name="Check Box 41">
              <controlPr defaultSize="0" autoFill="0" autoLine="0" autoPict="0">
                <anchor moveWithCells="1">
                  <from>
                    <xdr:col>13</xdr:col>
                    <xdr:colOff>19050</xdr:colOff>
                    <xdr:row>18</xdr:row>
                    <xdr:rowOff>161925</xdr:rowOff>
                  </from>
                  <to>
                    <xdr:col>14</xdr:col>
                    <xdr:colOff>171450</xdr:colOff>
                    <xdr:row>20</xdr:row>
                    <xdr:rowOff>19050</xdr:rowOff>
                  </to>
                </anchor>
              </controlPr>
            </control>
          </mc:Choice>
        </mc:AlternateContent>
        <mc:AlternateContent xmlns:mc="http://schemas.openxmlformats.org/markup-compatibility/2006">
          <mc:Choice Requires="x14">
            <control shapeId="10282" r:id="rId34" name="Check Box 42">
              <controlPr defaultSize="0" autoFill="0" autoLine="0" autoPict="0">
                <anchor moveWithCells="1">
                  <from>
                    <xdr:col>13</xdr:col>
                    <xdr:colOff>19050</xdr:colOff>
                    <xdr:row>19</xdr:row>
                    <xdr:rowOff>161925</xdr:rowOff>
                  </from>
                  <to>
                    <xdr:col>14</xdr:col>
                    <xdr:colOff>171450</xdr:colOff>
                    <xdr:row>21</xdr:row>
                    <xdr:rowOff>19050</xdr:rowOff>
                  </to>
                </anchor>
              </controlPr>
            </control>
          </mc:Choice>
        </mc:AlternateContent>
        <mc:AlternateContent xmlns:mc="http://schemas.openxmlformats.org/markup-compatibility/2006">
          <mc:Choice Requires="x14">
            <control shapeId="10283" r:id="rId35" name="Check Box 43">
              <controlPr defaultSize="0" autoFill="0" autoLine="0" autoPict="0">
                <anchor moveWithCells="1">
                  <from>
                    <xdr:col>13</xdr:col>
                    <xdr:colOff>19050</xdr:colOff>
                    <xdr:row>20</xdr:row>
                    <xdr:rowOff>161925</xdr:rowOff>
                  </from>
                  <to>
                    <xdr:col>14</xdr:col>
                    <xdr:colOff>171450</xdr:colOff>
                    <xdr:row>22</xdr:row>
                    <xdr:rowOff>19050</xdr:rowOff>
                  </to>
                </anchor>
              </controlPr>
            </control>
          </mc:Choice>
        </mc:AlternateContent>
        <mc:AlternateContent xmlns:mc="http://schemas.openxmlformats.org/markup-compatibility/2006">
          <mc:Choice Requires="x14">
            <control shapeId="10284" r:id="rId36" name="Check Box 44">
              <controlPr defaultSize="0" autoFill="0" autoLine="0" autoPict="0">
                <anchor moveWithCells="1">
                  <from>
                    <xdr:col>13</xdr:col>
                    <xdr:colOff>19050</xdr:colOff>
                    <xdr:row>21</xdr:row>
                    <xdr:rowOff>161925</xdr:rowOff>
                  </from>
                  <to>
                    <xdr:col>14</xdr:col>
                    <xdr:colOff>171450</xdr:colOff>
                    <xdr:row>23</xdr:row>
                    <xdr:rowOff>19050</xdr:rowOff>
                  </to>
                </anchor>
              </controlPr>
            </control>
          </mc:Choice>
        </mc:AlternateContent>
        <mc:AlternateContent xmlns:mc="http://schemas.openxmlformats.org/markup-compatibility/2006">
          <mc:Choice Requires="x14">
            <control shapeId="10285" r:id="rId37" name="Check Box 45">
              <controlPr defaultSize="0" autoFill="0" autoLine="0" autoPict="0">
                <anchor moveWithCells="1">
                  <from>
                    <xdr:col>13</xdr:col>
                    <xdr:colOff>19050</xdr:colOff>
                    <xdr:row>22</xdr:row>
                    <xdr:rowOff>161925</xdr:rowOff>
                  </from>
                  <to>
                    <xdr:col>14</xdr:col>
                    <xdr:colOff>171450</xdr:colOff>
                    <xdr:row>24</xdr:row>
                    <xdr:rowOff>19050</xdr:rowOff>
                  </to>
                </anchor>
              </controlPr>
            </control>
          </mc:Choice>
        </mc:AlternateContent>
        <mc:AlternateContent xmlns:mc="http://schemas.openxmlformats.org/markup-compatibility/2006">
          <mc:Choice Requires="x14">
            <control shapeId="10286" r:id="rId38" name="Check Box 46">
              <controlPr defaultSize="0" autoFill="0" autoLine="0" autoPict="0">
                <anchor moveWithCells="1">
                  <from>
                    <xdr:col>13</xdr:col>
                    <xdr:colOff>19050</xdr:colOff>
                    <xdr:row>23</xdr:row>
                    <xdr:rowOff>161925</xdr:rowOff>
                  </from>
                  <to>
                    <xdr:col>14</xdr:col>
                    <xdr:colOff>171450</xdr:colOff>
                    <xdr:row>25</xdr:row>
                    <xdr:rowOff>19050</xdr:rowOff>
                  </to>
                </anchor>
              </controlPr>
            </control>
          </mc:Choice>
        </mc:AlternateContent>
        <mc:AlternateContent xmlns:mc="http://schemas.openxmlformats.org/markup-compatibility/2006">
          <mc:Choice Requires="x14">
            <control shapeId="10287" r:id="rId39" name="Check Box 47">
              <controlPr defaultSize="0" autoFill="0" autoLine="0" autoPict="0">
                <anchor moveWithCells="1">
                  <from>
                    <xdr:col>13</xdr:col>
                    <xdr:colOff>19050</xdr:colOff>
                    <xdr:row>24</xdr:row>
                    <xdr:rowOff>161925</xdr:rowOff>
                  </from>
                  <to>
                    <xdr:col>14</xdr:col>
                    <xdr:colOff>171450</xdr:colOff>
                    <xdr:row>26</xdr:row>
                    <xdr:rowOff>19050</xdr:rowOff>
                  </to>
                </anchor>
              </controlPr>
            </control>
          </mc:Choice>
        </mc:AlternateContent>
        <mc:AlternateContent xmlns:mc="http://schemas.openxmlformats.org/markup-compatibility/2006">
          <mc:Choice Requires="x14">
            <control shapeId="10288" r:id="rId40" name="Check Box 48">
              <controlPr defaultSize="0" autoFill="0" autoLine="0" autoPict="0">
                <anchor moveWithCells="1">
                  <from>
                    <xdr:col>13</xdr:col>
                    <xdr:colOff>19050</xdr:colOff>
                    <xdr:row>25</xdr:row>
                    <xdr:rowOff>161925</xdr:rowOff>
                  </from>
                  <to>
                    <xdr:col>14</xdr:col>
                    <xdr:colOff>171450</xdr:colOff>
                    <xdr:row>27</xdr:row>
                    <xdr:rowOff>19050</xdr:rowOff>
                  </to>
                </anchor>
              </controlPr>
            </control>
          </mc:Choice>
        </mc:AlternateContent>
        <mc:AlternateContent xmlns:mc="http://schemas.openxmlformats.org/markup-compatibility/2006">
          <mc:Choice Requires="x14">
            <control shapeId="10289" r:id="rId41" name="Check Box 49">
              <controlPr defaultSize="0" autoFill="0" autoLine="0" autoPict="0">
                <anchor moveWithCells="1">
                  <from>
                    <xdr:col>13</xdr:col>
                    <xdr:colOff>19050</xdr:colOff>
                    <xdr:row>26</xdr:row>
                    <xdr:rowOff>161925</xdr:rowOff>
                  </from>
                  <to>
                    <xdr:col>14</xdr:col>
                    <xdr:colOff>171450</xdr:colOff>
                    <xdr:row>28</xdr:row>
                    <xdr:rowOff>19050</xdr:rowOff>
                  </to>
                </anchor>
              </controlPr>
            </control>
          </mc:Choice>
        </mc:AlternateContent>
        <mc:AlternateContent xmlns:mc="http://schemas.openxmlformats.org/markup-compatibility/2006">
          <mc:Choice Requires="x14">
            <control shapeId="10290" r:id="rId42" name="Check Box 50">
              <controlPr defaultSize="0" autoFill="0" autoLine="0" autoPict="0">
                <anchor moveWithCells="1">
                  <from>
                    <xdr:col>13</xdr:col>
                    <xdr:colOff>19050</xdr:colOff>
                    <xdr:row>27</xdr:row>
                    <xdr:rowOff>161925</xdr:rowOff>
                  </from>
                  <to>
                    <xdr:col>14</xdr:col>
                    <xdr:colOff>171450</xdr:colOff>
                    <xdr:row>29</xdr:row>
                    <xdr:rowOff>19050</xdr:rowOff>
                  </to>
                </anchor>
              </controlPr>
            </control>
          </mc:Choice>
        </mc:AlternateContent>
        <mc:AlternateContent xmlns:mc="http://schemas.openxmlformats.org/markup-compatibility/2006">
          <mc:Choice Requires="x14">
            <control shapeId="10291" r:id="rId43" name="Check Box 51">
              <controlPr defaultSize="0" autoFill="0" autoLine="0" autoPict="0">
                <anchor moveWithCells="1">
                  <from>
                    <xdr:col>13</xdr:col>
                    <xdr:colOff>19050</xdr:colOff>
                    <xdr:row>28</xdr:row>
                    <xdr:rowOff>161925</xdr:rowOff>
                  </from>
                  <to>
                    <xdr:col>14</xdr:col>
                    <xdr:colOff>171450</xdr:colOff>
                    <xdr:row>30</xdr:row>
                    <xdr:rowOff>19050</xdr:rowOff>
                  </to>
                </anchor>
              </controlPr>
            </control>
          </mc:Choice>
        </mc:AlternateContent>
        <mc:AlternateContent xmlns:mc="http://schemas.openxmlformats.org/markup-compatibility/2006">
          <mc:Choice Requires="x14">
            <control shapeId="10292" r:id="rId44" name="Check Box 52">
              <controlPr defaultSize="0" autoFill="0" autoLine="0" autoPict="0">
                <anchor moveWithCells="1">
                  <from>
                    <xdr:col>2</xdr:col>
                    <xdr:colOff>133350</xdr:colOff>
                    <xdr:row>2</xdr:row>
                    <xdr:rowOff>28575</xdr:rowOff>
                  </from>
                  <to>
                    <xdr:col>10</xdr:col>
                    <xdr:colOff>19050</xdr:colOff>
                    <xdr:row>3</xdr:row>
                    <xdr:rowOff>76200</xdr:rowOff>
                  </to>
                </anchor>
              </controlPr>
            </control>
          </mc:Choice>
        </mc:AlternateContent>
        <mc:AlternateContent xmlns:mc="http://schemas.openxmlformats.org/markup-compatibility/2006">
          <mc:Choice Requires="x14">
            <control shapeId="10293" r:id="rId45" name="Check Box 53">
              <controlPr defaultSize="0" autoFill="0" autoLine="0" autoPict="0">
                <anchor moveWithCells="1">
                  <from>
                    <xdr:col>2</xdr:col>
                    <xdr:colOff>133350</xdr:colOff>
                    <xdr:row>3</xdr:row>
                    <xdr:rowOff>57150</xdr:rowOff>
                  </from>
                  <to>
                    <xdr:col>10</xdr:col>
                    <xdr:colOff>19050</xdr:colOff>
                    <xdr:row>4</xdr:row>
                    <xdr:rowOff>104775</xdr:rowOff>
                  </to>
                </anchor>
              </controlPr>
            </control>
          </mc:Choice>
        </mc:AlternateContent>
        <mc:AlternateContent xmlns:mc="http://schemas.openxmlformats.org/markup-compatibility/2006">
          <mc:Choice Requires="x14">
            <control shapeId="10294" r:id="rId46" name="Check Box 54">
              <controlPr defaultSize="0" autoFill="0" autoLine="0" autoPict="0">
                <anchor moveWithCells="1">
                  <from>
                    <xdr:col>2</xdr:col>
                    <xdr:colOff>133350</xdr:colOff>
                    <xdr:row>4</xdr:row>
                    <xdr:rowOff>104775</xdr:rowOff>
                  </from>
                  <to>
                    <xdr:col>10</xdr:col>
                    <xdr:colOff>19050</xdr:colOff>
                    <xdr:row>5</xdr:row>
                    <xdr:rowOff>152400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13</vt:i4>
      </vt:variant>
    </vt:vector>
  </HeadingPairs>
  <TitlesOfParts>
    <vt:vector size="29" baseType="lpstr">
      <vt:lpstr>更新履歴</vt:lpstr>
      <vt:lpstr>様式1号</vt:lpstr>
      <vt:lpstr>様式2号</vt:lpstr>
      <vt:lpstr>様式3号</vt:lpstr>
      <vt:lpstr>様式4号</vt:lpstr>
      <vt:lpstr>様式5号</vt:lpstr>
      <vt:lpstr>様式6号</vt:lpstr>
      <vt:lpstr>様式7号</vt:lpstr>
      <vt:lpstr>様式8号</vt:lpstr>
      <vt:lpstr>様式9号</vt:lpstr>
      <vt:lpstr>様式10号</vt:lpstr>
      <vt:lpstr>様式11号</vt:lpstr>
      <vt:lpstr>様式12号</vt:lpstr>
      <vt:lpstr>様式13号</vt:lpstr>
      <vt:lpstr>様式14号</vt:lpstr>
      <vt:lpstr>様式16号</vt:lpstr>
      <vt:lpstr>様式12号!Print_Area</vt:lpstr>
      <vt:lpstr>様式13号!Print_Area</vt:lpstr>
      <vt:lpstr>様式14号!Print_Area</vt:lpstr>
      <vt:lpstr>様式16号!Print_Area</vt:lpstr>
      <vt:lpstr>様式1号!Print_Area</vt:lpstr>
      <vt:lpstr>様式2号!Print_Area</vt:lpstr>
      <vt:lpstr>様式3号!Print_Area</vt:lpstr>
      <vt:lpstr>様式4号!Print_Area</vt:lpstr>
      <vt:lpstr>様式5号!Print_Area</vt:lpstr>
      <vt:lpstr>様式6号!Print_Area</vt:lpstr>
      <vt:lpstr>様式7号!Print_Area</vt:lpstr>
      <vt:lpstr>様式8号!Print_Area</vt:lpstr>
      <vt:lpstr>様式10号!Print_Titles</vt:lpstr>
    </vt:vector>
  </TitlesOfParts>
  <Company>日本経済新聞社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akio</cp:lastModifiedBy>
  <cp:lastPrinted>2024-01-30T21:36:39Z</cp:lastPrinted>
  <dcterms:created xsi:type="dcterms:W3CDTF">2009-08-12T04:32:48Z</dcterms:created>
  <dcterms:modified xsi:type="dcterms:W3CDTF">2024-02-05T10:00:26Z</dcterms:modified>
</cp:coreProperties>
</file>